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<sst xmlns="http://schemas.openxmlformats.org/spreadsheetml/2006/main" count="1061" uniqueCount="586">
  <si>
    <t>PREFEITURA MUNICIPAL DE GOIATUBA</t>
  </si>
  <si>
    <t>Planilha para Proposta do Pregão Nº 000013/2021</t>
  </si>
  <si>
    <t>Data da Sessão: 16/09/2021, ÀS 09:20h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</si>
  <si>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</si>
  <si>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</si>
  <si>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</si>
  <si>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</si>
  <si>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</si>
  <si>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</si>
  <si>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</si>
  <si>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</si>
  <si>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</si>
  <si>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</si>
  <si>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</si>
  <si>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</si>
  <si>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</si>
  <si>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211922|6445</t>
  </si>
  <si>
    <t>1</t>
  </si>
  <si>
    <t>25428</t>
  </si>
  <si>
    <t>VIDRO CRISTAL CINZA 04 MM INSTALADO</t>
  </si>
  <si>
    <t>M²</t>
  </si>
  <si>
    <t>PS METRO</t>
  </si>
  <si>
    <t>50,00</t>
  </si>
  <si>
    <t>NÃO</t>
  </si>
  <si>
    <t>211923|6446</t>
  </si>
  <si>
    <t>2</t>
  </si>
  <si>
    <t>25429</t>
  </si>
  <si>
    <t>VIDRO TEMPERADO INCOLOR 8 MM INSTALADO</t>
  </si>
  <si>
    <t>211924|6447</t>
  </si>
  <si>
    <t>3</t>
  </si>
  <si>
    <t>25432</t>
  </si>
  <si>
    <t>VIDRO TEMPERADO INCOLOR 10 MM INSTALADO</t>
  </si>
  <si>
    <t>211925|6448</t>
  </si>
  <si>
    <t>4</t>
  </si>
  <si>
    <t>25433</t>
  </si>
  <si>
    <t>VIDRO TEMPERADO INCOLOR 8 MM INSTALADO COM ALUMÍNIOS E FERRAGENS</t>
  </si>
  <si>
    <t>100,00</t>
  </si>
  <si>
    <t>211926|6449</t>
  </si>
  <si>
    <t>5</t>
  </si>
  <si>
    <t>25434</t>
  </si>
  <si>
    <t>VIDRO TEMPERADO INCOLOR 10 MM INSTALADO COM ALUMÍNIO E FERRAGENS</t>
  </si>
  <si>
    <t>211927|6450</t>
  </si>
  <si>
    <t>6</t>
  </si>
  <si>
    <t>25439</t>
  </si>
  <si>
    <t>GRANITO POLIDO P/BANCADA 2 CM</t>
  </si>
  <si>
    <t>200,00</t>
  </si>
  <si>
    <t>211928|6451</t>
  </si>
  <si>
    <t>7</t>
  </si>
  <si>
    <t>25440</t>
  </si>
  <si>
    <t>GRANITO POLIDO PARA DIVISÓRIA CINZA 2 CM</t>
  </si>
  <si>
    <t>211929|6452</t>
  </si>
  <si>
    <t>8</t>
  </si>
  <si>
    <t>25441</t>
  </si>
  <si>
    <t>GRANITO POLIDO PARA PISO CINZA</t>
  </si>
  <si>
    <t>211930|6453</t>
  </si>
  <si>
    <t>9</t>
  </si>
  <si>
    <t>25442</t>
  </si>
  <si>
    <t>ACIDO MURIÁTICO (D=1,2 KG/L)</t>
  </si>
  <si>
    <t>D=1,2 KG/L</t>
  </si>
  <si>
    <t>LITRO</t>
  </si>
  <si>
    <t>25,00</t>
  </si>
  <si>
    <t>211931|6454</t>
  </si>
  <si>
    <t>10</t>
  </si>
  <si>
    <t>25455</t>
  </si>
  <si>
    <t>ARRUELA P/PARAFUSO 3/8"</t>
  </si>
  <si>
    <t>UNIDADE</t>
  </si>
  <si>
    <t>211932|6455</t>
  </si>
  <si>
    <t>11</t>
  </si>
  <si>
    <t>25461</t>
  </si>
  <si>
    <t>BROCA DE VIDIA DIÂMETRO 1/2"</t>
  </si>
  <si>
    <t>1/2"</t>
  </si>
  <si>
    <t>20,00</t>
  </si>
  <si>
    <t>211933|6456</t>
  </si>
  <si>
    <t>12</t>
  </si>
  <si>
    <t>25463</t>
  </si>
  <si>
    <t>CAIBRO 5X6</t>
  </si>
  <si>
    <t>5 X 6</t>
  </si>
  <si>
    <t>METRO</t>
  </si>
  <si>
    <t>211934|6457</t>
  </si>
  <si>
    <t>13</t>
  </si>
  <si>
    <t>25464</t>
  </si>
  <si>
    <t>CAL HIDRATADA (SC 15KG)</t>
  </si>
  <si>
    <t>SC 15 KG</t>
  </si>
  <si>
    <t>211935|6458</t>
  </si>
  <si>
    <t>14</t>
  </si>
  <si>
    <t>25466</t>
  </si>
  <si>
    <t>CERÂMICA ANTIDERRAPANTE PEI MAIOR OU IGUAL A 4</t>
  </si>
  <si>
    <t>PEI MAIOR OU IGUAL A 4</t>
  </si>
  <si>
    <t>211936|6459</t>
  </si>
  <si>
    <t>15</t>
  </si>
  <si>
    <t>25467</t>
  </si>
  <si>
    <t>CIMENTO (SC 50KG)</t>
  </si>
  <si>
    <t>CP I-32 ?</t>
  </si>
  <si>
    <t>1.000,00</t>
  </si>
  <si>
    <t>211937|6460</t>
  </si>
  <si>
    <t>16</t>
  </si>
  <si>
    <t>25468</t>
  </si>
  <si>
    <t>COLA BRANCA (1L = 1,2 KG)</t>
  </si>
  <si>
    <t>1L =1,2</t>
  </si>
  <si>
    <t>211938|6568</t>
  </si>
  <si>
    <t>17</t>
  </si>
  <si>
    <t>30605</t>
  </si>
  <si>
    <t>COMPENSADO PLAST.12 MM 2,2X1,1</t>
  </si>
  <si>
    <t>92,97 M² (VR.1 M²)</t>
  </si>
  <si>
    <t>211939|6442</t>
  </si>
  <si>
    <t>18</t>
  </si>
  <si>
    <t>22455</t>
  </si>
  <si>
    <t>COMPENSADO RESINADO COLA FENÓLICA 10MM  2,2X1,1</t>
  </si>
  <si>
    <t>$ 40,26 (1 M²)</t>
  </si>
  <si>
    <t>211940|6439</t>
  </si>
  <si>
    <t>19</t>
  </si>
  <si>
    <t>16148</t>
  </si>
  <si>
    <t>COMPENSADO</t>
  </si>
  <si>
    <t>RESINADO COLA FENÓLICA 12 MM 2,2X1,1 -     $46,48 (1M²)</t>
  </si>
  <si>
    <t>211941|6461</t>
  </si>
  <si>
    <t>20</t>
  </si>
  <si>
    <t>25475</t>
  </si>
  <si>
    <t>DESMOLDANTE PARA CONCRETO (BD 18L)</t>
  </si>
  <si>
    <t>BD 18L</t>
  </si>
  <si>
    <t>211942|6462</t>
  </si>
  <si>
    <t>21</t>
  </si>
  <si>
    <t>25477</t>
  </si>
  <si>
    <t>DISCO DE CORTE DIAM. 5/8"- 10"</t>
  </si>
  <si>
    <t>15,00</t>
  </si>
  <si>
    <t>211943|6463</t>
  </si>
  <si>
    <t>22</t>
  </si>
  <si>
    <t>25478</t>
  </si>
  <si>
    <t>DOBRADIÇA CROMADA 3 1/2 X 3"</t>
  </si>
  <si>
    <t>211944|6464</t>
  </si>
  <si>
    <t>23</t>
  </si>
  <si>
    <t>25479</t>
  </si>
  <si>
    <t>ELETRODO 2.5</t>
  </si>
  <si>
    <t>QUILOGRAMA</t>
  </si>
  <si>
    <t>211945|6465</t>
  </si>
  <si>
    <t>24</t>
  </si>
  <si>
    <t>25481</t>
  </si>
  <si>
    <t>FECHADURA SANITÁRIO LIVRE/OCUP</t>
  </si>
  <si>
    <t>30,00</t>
  </si>
  <si>
    <t>211946|6466</t>
  </si>
  <si>
    <t>25</t>
  </si>
  <si>
    <t>25482</t>
  </si>
  <si>
    <t>FECHADURA TIPO ALAVANCA</t>
  </si>
  <si>
    <t>211947|6467</t>
  </si>
  <si>
    <t>26</t>
  </si>
  <si>
    <t>25483</t>
  </si>
  <si>
    <t>FITA ANTIDERRAPANTE PARA ÁREAS INTERNAS E EXTERNAS</t>
  </si>
  <si>
    <t>ALTO TRÁFEGO - USO GERAL, DA 3M OU EQUIVALENTE</t>
  </si>
  <si>
    <t>211948|6468</t>
  </si>
  <si>
    <t>27</t>
  </si>
  <si>
    <t>25484</t>
  </si>
  <si>
    <t>FITA CREPE 18MM X 50M</t>
  </si>
  <si>
    <t>211949|6469</t>
  </si>
  <si>
    <t>28</t>
  </si>
  <si>
    <t>25485</t>
  </si>
  <si>
    <t>FORRO DE PVC 200 X 8 MM</t>
  </si>
  <si>
    <t>250,00</t>
  </si>
  <si>
    <t>211950|6470</t>
  </si>
  <si>
    <t>29</t>
  </si>
  <si>
    <t>25489</t>
  </si>
  <si>
    <t>JUNTA PLÁSTICA 17 MM</t>
  </si>
  <si>
    <t>150,00</t>
  </si>
  <si>
    <t>211951|6471</t>
  </si>
  <si>
    <t>30</t>
  </si>
  <si>
    <t>25492</t>
  </si>
  <si>
    <t>LIXA P/MADEIRA NO. 220</t>
  </si>
  <si>
    <t>211952|6472</t>
  </si>
  <si>
    <t>31</t>
  </si>
  <si>
    <t>25493</t>
  </si>
  <si>
    <t>LIXA P/MADEIRA NO. 240</t>
  </si>
  <si>
    <t>211953|6473</t>
  </si>
  <si>
    <t>32</t>
  </si>
  <si>
    <t>25494</t>
  </si>
  <si>
    <t>LIXA PARA FERRO (NÚMERO 100)</t>
  </si>
  <si>
    <t>211954|6474</t>
  </si>
  <si>
    <t>33</t>
  </si>
  <si>
    <t>25495</t>
  </si>
  <si>
    <t>LIXA PARA PAREDE (NÚMERO 100)</t>
  </si>
  <si>
    <t>211955|6475</t>
  </si>
  <si>
    <t>34</t>
  </si>
  <si>
    <t>25496</t>
  </si>
  <si>
    <t>LONA PLÁSTICA PRETA (1X8)</t>
  </si>
  <si>
    <t>211956|6476</t>
  </si>
  <si>
    <t>35</t>
  </si>
  <si>
    <t>25505</t>
  </si>
  <si>
    <t>PARAFUSO AUTO BROCANTE 4,2 X 19 MM</t>
  </si>
  <si>
    <t>500,00</t>
  </si>
  <si>
    <t>211957|6477</t>
  </si>
  <si>
    <t>36</t>
  </si>
  <si>
    <t>25507</t>
  </si>
  <si>
    <t>PARAFUSO AUTO-ATARRAX.1/4"X3/4"C/ARRUELA</t>
  </si>
  <si>
    <t>211958|6478</t>
  </si>
  <si>
    <t>37</t>
  </si>
  <si>
    <t>25511</t>
  </si>
  <si>
    <t>PORTA LISA 100 X 210 CM DURADOR / COSTELO/FUCK</t>
  </si>
  <si>
    <t>10,00</t>
  </si>
  <si>
    <t>211959|6479</t>
  </si>
  <si>
    <t>38</t>
  </si>
  <si>
    <t>25512</t>
  </si>
  <si>
    <t>PORTA LISA 70/DURADOR/COSTELO/FUCK</t>
  </si>
  <si>
    <t>211960|6480</t>
  </si>
  <si>
    <t>39</t>
  </si>
  <si>
    <t>25514</t>
  </si>
  <si>
    <t>PORTA LISA 90X210/DURADOR/COSTELO/FUCK</t>
  </si>
  <si>
    <t>211961|6481</t>
  </si>
  <si>
    <t>40</t>
  </si>
  <si>
    <t>25515</t>
  </si>
  <si>
    <t>PORTAL DE MADEIRA (2,10 X 80) JOGO COM 3 PÇS</t>
  </si>
  <si>
    <t>211962|6482</t>
  </si>
  <si>
    <t>41</t>
  </si>
  <si>
    <t>25516</t>
  </si>
  <si>
    <t>PREGO 15X15</t>
  </si>
  <si>
    <t>300,00</t>
  </si>
  <si>
    <t>211963|6483</t>
  </si>
  <si>
    <t>42</t>
  </si>
  <si>
    <t>25517</t>
  </si>
  <si>
    <t>PREGO 17 X 21</t>
  </si>
  <si>
    <t>211964|6484</t>
  </si>
  <si>
    <t>43</t>
  </si>
  <si>
    <t>25518</t>
  </si>
  <si>
    <t>PREGO 18X30</t>
  </si>
  <si>
    <t>211965|6485</t>
  </si>
  <si>
    <t>44</t>
  </si>
  <si>
    <t>25521</t>
  </si>
  <si>
    <t>SARRAFO DE MADEIRA 10 CM</t>
  </si>
  <si>
    <t>211966|6486</t>
  </si>
  <si>
    <t>45</t>
  </si>
  <si>
    <t>25524</t>
  </si>
  <si>
    <t>TELA SOLDADA Q138</t>
  </si>
  <si>
    <t>M2</t>
  </si>
  <si>
    <t>211967|6487</t>
  </si>
  <si>
    <t>46</t>
  </si>
  <si>
    <t>25530</t>
  </si>
  <si>
    <t>TIJOLO FURADO 14X29X9 6 FUROS</t>
  </si>
  <si>
    <t>6.000,00</t>
  </si>
  <si>
    <t>211968|6488</t>
  </si>
  <si>
    <t>47</t>
  </si>
  <si>
    <t>25537</t>
  </si>
  <si>
    <t>TORQUES PROFISSIONAL 12"</t>
  </si>
  <si>
    <t>211969|6489</t>
  </si>
  <si>
    <t>48</t>
  </si>
  <si>
    <t>25553</t>
  </si>
  <si>
    <t>ADAPTADOR. SOLD. CURTO 50X1.1/2" LR</t>
  </si>
  <si>
    <t>211970|6490</t>
  </si>
  <si>
    <t>49</t>
  </si>
  <si>
    <t>25554</t>
  </si>
  <si>
    <t>ADAPTADOR DE JUNTA ELASTICA P/SIFAO MET.40MMX1.1/2"</t>
  </si>
  <si>
    <t>211971|6491</t>
  </si>
  <si>
    <t>50</t>
  </si>
  <si>
    <t>25556</t>
  </si>
  <si>
    <t>ADAPTADOR PVC P/SIFAO PVC 40 MM X 1.1/4"</t>
  </si>
  <si>
    <t>80,00</t>
  </si>
  <si>
    <t>211972|6492</t>
  </si>
  <si>
    <t>51</t>
  </si>
  <si>
    <t>25558</t>
  </si>
  <si>
    <t>ADAPTADOR SOLD.CURTO C/BOLSA E ROSCA P/REG.25X3/4"</t>
  </si>
  <si>
    <t>211973|6493</t>
  </si>
  <si>
    <t>52</t>
  </si>
  <si>
    <t>25559</t>
  </si>
  <si>
    <t>ADAPTADOR SOLD.CURTO C/BOLSA E ROSCA P/REG.40X1.1/4"</t>
  </si>
  <si>
    <t>211974|6494</t>
  </si>
  <si>
    <t>53</t>
  </si>
  <si>
    <t>25560</t>
  </si>
  <si>
    <t>ADAPTADOR SOLD.CURTO C/BOLSA E ROSCA P/REG.50MMX1.1/2"</t>
  </si>
  <si>
    <t>211975|6495</t>
  </si>
  <si>
    <t>54</t>
  </si>
  <si>
    <t>25562</t>
  </si>
  <si>
    <t>ADAPTADOR SOLD.CURTO C/BR P/REGISTRO 75X2.1/2"</t>
  </si>
  <si>
    <t>211976|6496</t>
  </si>
  <si>
    <t>55</t>
  </si>
  <si>
    <t>25563</t>
  </si>
  <si>
    <t>ADAPTADOR SOLD.CURTO C/BR P/REGISTRO 85X3"</t>
  </si>
  <si>
    <t>211977|6497</t>
  </si>
  <si>
    <t>56</t>
  </si>
  <si>
    <t>25566</t>
  </si>
  <si>
    <t>ADESIVO PLASTICO - FRASCO 850 G</t>
  </si>
  <si>
    <t>211978|6498</t>
  </si>
  <si>
    <t>57</t>
  </si>
  <si>
    <t>25567</t>
  </si>
  <si>
    <t>ASSENTO PARA VASO SANITÁRIO (PVC)</t>
  </si>
  <si>
    <t>40,00</t>
  </si>
  <si>
    <t>211979|6443</t>
  </si>
  <si>
    <t>58</t>
  </si>
  <si>
    <t>22467</t>
  </si>
  <si>
    <t>BOLSA DE LIGAÇAO</t>
  </si>
  <si>
    <t>211980|6499</t>
  </si>
  <si>
    <t>59</t>
  </si>
  <si>
    <t>25570</t>
  </si>
  <si>
    <t>BUCHA DE REDUÇÃO LONGA 50 X 40 MM - (ESGOTO)</t>
  </si>
  <si>
    <t>211981|6500</t>
  </si>
  <si>
    <t>60</t>
  </si>
  <si>
    <t>25571</t>
  </si>
  <si>
    <t>BUCHA DE REDUÇÃO SOLDÁVEL CURTA 25 X 20 MM</t>
  </si>
  <si>
    <t>211982|6501</t>
  </si>
  <si>
    <t>61</t>
  </si>
  <si>
    <t>25572</t>
  </si>
  <si>
    <t>BUCHA DE REDUÇÃO SOLDÁVEL CURTA 32 X 25 MM</t>
  </si>
  <si>
    <t>211983|6502</t>
  </si>
  <si>
    <t>62</t>
  </si>
  <si>
    <t>25573</t>
  </si>
  <si>
    <t>BUCHA DE REDUÇÃO SOLDÁVEL CURTA DIAM. 40 X 32 MM</t>
  </si>
  <si>
    <t>211984|6503</t>
  </si>
  <si>
    <t>63</t>
  </si>
  <si>
    <t>25574</t>
  </si>
  <si>
    <t>BUCHA DE REDUÇÃO SOLDÁVEL CURTA DIAM. 50 X 40 MM</t>
  </si>
  <si>
    <t>211985|6504</t>
  </si>
  <si>
    <t>64</t>
  </si>
  <si>
    <t>25575</t>
  </si>
  <si>
    <t>BUCHA DE REDUÇÃO SOLDÁVEL LONGA 75 X 50 MM</t>
  </si>
  <si>
    <t>211986|6505</t>
  </si>
  <si>
    <t>65</t>
  </si>
  <si>
    <t>25576</t>
  </si>
  <si>
    <t>BUCHA DE REDUÇÃO SOLDÁVEL LONGA DE 50 X 25 MM</t>
  </si>
  <si>
    <t>211987|6506</t>
  </si>
  <si>
    <t>66</t>
  </si>
  <si>
    <t>25577</t>
  </si>
  <si>
    <t>BUCHA DE REDUÇÃO SOLDÁVEL LONGA DIAM. 40 X 25 MM</t>
  </si>
  <si>
    <t>211988|6507</t>
  </si>
  <si>
    <t>67</t>
  </si>
  <si>
    <t>25580</t>
  </si>
  <si>
    <t>CAP PVC SOLDÁVEL 25 MM</t>
  </si>
  <si>
    <t>211989|6508</t>
  </si>
  <si>
    <t>68</t>
  </si>
  <si>
    <t>25583</t>
  </si>
  <si>
    <t>CHUVEIRO ELÉTRICO EM PVC 220W</t>
  </si>
  <si>
    <t>5,00</t>
  </si>
  <si>
    <t>211990|6509</t>
  </si>
  <si>
    <t>69</t>
  </si>
  <si>
    <t>25584</t>
  </si>
  <si>
    <t>CONJ. FIXAÇÃO C/BUCHA PLAST. 10MM P/ SANITÁRIO</t>
  </si>
  <si>
    <t>211991|6510</t>
  </si>
  <si>
    <t>70</t>
  </si>
  <si>
    <t>25589</t>
  </si>
  <si>
    <t>CUBA INOX 50X40X20CM E=0,7MM-AÇO 304</t>
  </si>
  <si>
    <t>211992|6511</t>
  </si>
  <si>
    <t>71</t>
  </si>
  <si>
    <t>25591</t>
  </si>
  <si>
    <t>CURVA 45 GRAUS DIÂMETRO 40 MM (ESGOTO)</t>
  </si>
  <si>
    <t>211993|6512</t>
  </si>
  <si>
    <t>72</t>
  </si>
  <si>
    <t>25593</t>
  </si>
  <si>
    <t>CURVA 90 GRAUS CURTA DIÂMETRO 40 MM (ESGOTO)</t>
  </si>
  <si>
    <t>211994|6513</t>
  </si>
  <si>
    <t>73</t>
  </si>
  <si>
    <t>25594</t>
  </si>
  <si>
    <t>CURVA 90 GRAUS LONGA 100 MM (ESGOTO)</t>
  </si>
  <si>
    <t>211995|6514</t>
  </si>
  <si>
    <t>74</t>
  </si>
  <si>
    <t>25595</t>
  </si>
  <si>
    <t>CURVA 90 GRAUS LONGA DIÂMETRO 40 MM (ESGOTO)</t>
  </si>
  <si>
    <t>211996|6515</t>
  </si>
  <si>
    <t>75</t>
  </si>
  <si>
    <t>25596</t>
  </si>
  <si>
    <t>CURVA 90 GRAUS SOLD. DIAM. 25 MM</t>
  </si>
  <si>
    <t>211997|6516</t>
  </si>
  <si>
    <t>76</t>
  </si>
  <si>
    <t>25601</t>
  </si>
  <si>
    <t>CX. D´AGUA POLIETILENO 1000 LTS. C/TAMPA</t>
  </si>
  <si>
    <t>211998|6563</t>
  </si>
  <si>
    <t>77</t>
  </si>
  <si>
    <t>25969</t>
  </si>
  <si>
    <t>FITA VEDA ROSCA - 12 MM</t>
  </si>
  <si>
    <t>X 25M</t>
  </si>
  <si>
    <t>211999|6517</t>
  </si>
  <si>
    <t>78</t>
  </si>
  <si>
    <t>25606</t>
  </si>
  <si>
    <t>HIDRÔMETRO 3 M3, DIAM. RAMAL = 25 MM</t>
  </si>
  <si>
    <t>3,00</t>
  </si>
  <si>
    <t>212000|6518</t>
  </si>
  <si>
    <t>79</t>
  </si>
  <si>
    <t>25607</t>
  </si>
  <si>
    <t>JOELHO 45 GRAUS DIÂMETRO 100 MM  - (ESGOTO)</t>
  </si>
  <si>
    <t>212001|6519</t>
  </si>
  <si>
    <t>80</t>
  </si>
  <si>
    <t>25608</t>
  </si>
  <si>
    <t>JOELHO 45 GRAUS DIÂMETRO 40 MM - (ESGOTO)</t>
  </si>
  <si>
    <t>212002|6520</t>
  </si>
  <si>
    <t>81</t>
  </si>
  <si>
    <t>25617</t>
  </si>
  <si>
    <t>JOELHO 45 GRAUS SOLDÁVEL DIÂMETRO 25 MM</t>
  </si>
  <si>
    <t>212003|6521</t>
  </si>
  <si>
    <t>82</t>
  </si>
  <si>
    <t>25618</t>
  </si>
  <si>
    <t>JOELHO 90 GR. C/ANEL 40 MM</t>
  </si>
  <si>
    <t>212004|6522</t>
  </si>
  <si>
    <t>83</t>
  </si>
  <si>
    <t>25624</t>
  </si>
  <si>
    <t>JOELHO 90 GRAUS DIÂMETRO 40 MM (ESGOTO)</t>
  </si>
  <si>
    <t>212005|6523</t>
  </si>
  <si>
    <t>84</t>
  </si>
  <si>
    <t>25625</t>
  </si>
  <si>
    <t>JOELHO 90 GRAUS SOLD.C/BUCHA LATÃO DIAM. 20 X 1/2"</t>
  </si>
  <si>
    <t>212006|6524</t>
  </si>
  <si>
    <t>85</t>
  </si>
  <si>
    <t>25626</t>
  </si>
  <si>
    <t>JOELHO 90 GRAUS SOLD.C/BUCHA LATÃO DIAM. 25 X 3/4"</t>
  </si>
  <si>
    <t>212007|6525</t>
  </si>
  <si>
    <t>86</t>
  </si>
  <si>
    <t>25633</t>
  </si>
  <si>
    <t>JUNÇÃO SIMPLES DIÂMETRO 75 X 50 MM - (ESGOTO)</t>
  </si>
  <si>
    <t>212008|6526</t>
  </si>
  <si>
    <t>87</t>
  </si>
  <si>
    <t>25635</t>
  </si>
  <si>
    <t>KIT DE FERRAGENS P/MICTÓRIO DE LOUÇA</t>
  </si>
  <si>
    <t>212009|6527</t>
  </si>
  <si>
    <t>88</t>
  </si>
  <si>
    <t>25636</t>
  </si>
  <si>
    <t>LIGAÇÃO FLEXÍVEL (ENGATE) PVC 1/2" 40CM</t>
  </si>
  <si>
    <t>212010|6528</t>
  </si>
  <si>
    <t>89</t>
  </si>
  <si>
    <t>25638</t>
  </si>
  <si>
    <t>LUVA SIMPLES DIÂMETRO 100 MM - (ESGOTO)</t>
  </si>
  <si>
    <t>212011|6529</t>
  </si>
  <si>
    <t>90</t>
  </si>
  <si>
    <t>25639</t>
  </si>
  <si>
    <t>LUVA SIMPLES DIÂMETRO 40 MM (ESGOTO)</t>
  </si>
  <si>
    <t>212012|6530</t>
  </si>
  <si>
    <t>91</t>
  </si>
  <si>
    <t>25640</t>
  </si>
  <si>
    <t>LUVA SOLDÁVEL 25 MM</t>
  </si>
  <si>
    <t>212013|6531</t>
  </si>
  <si>
    <t>92</t>
  </si>
  <si>
    <t>25641</t>
  </si>
  <si>
    <t>LUVA SOLDÁVEL 40 MM</t>
  </si>
  <si>
    <t>212014|6532</t>
  </si>
  <si>
    <t>93</t>
  </si>
  <si>
    <t>25642</t>
  </si>
  <si>
    <t>LUVA SOLDÁVEL 50 MM</t>
  </si>
  <si>
    <t>212015|6533</t>
  </si>
  <si>
    <t>94</t>
  </si>
  <si>
    <t>25645</t>
  </si>
  <si>
    <t>MICTÓRIO DE LOUCA SIFONADO M715</t>
  </si>
  <si>
    <t>SIFONADO M715</t>
  </si>
  <si>
    <t>212016|6534</t>
  </si>
  <si>
    <t>95</t>
  </si>
  <si>
    <t>25646</t>
  </si>
  <si>
    <t>PLUG PVC COM ROSCA 1/2</t>
  </si>
  <si>
    <t>212017|6535</t>
  </si>
  <si>
    <t>96</t>
  </si>
  <si>
    <t>25647</t>
  </si>
  <si>
    <t>REDUÇÃO EXCÊNTRICA DIAM. 100 X 75 MM - (ESGOTO)</t>
  </si>
  <si>
    <t>212018|6536</t>
  </si>
  <si>
    <t>97</t>
  </si>
  <si>
    <t>25648</t>
  </si>
  <si>
    <t>REDUÇÃO EXCÊNTRICA DIÂMETRO 100 X 50 MM - (ESGOTO)</t>
  </si>
  <si>
    <t>212019|6537</t>
  </si>
  <si>
    <t>98</t>
  </si>
  <si>
    <t>25649</t>
  </si>
  <si>
    <t>REDUÇÃO EXCÊNTRICA DIÂMETRO 75 X 50 MM - (ESGOTO)</t>
  </si>
  <si>
    <t>212020|6538</t>
  </si>
  <si>
    <t>99</t>
  </si>
  <si>
    <t>25650</t>
  </si>
  <si>
    <t>REGISTRO DE GAVETA C/CANOPLA DIAM.1.1/2" -  C-50</t>
  </si>
  <si>
    <t>212021|6539</t>
  </si>
  <si>
    <t>100</t>
  </si>
  <si>
    <t>25651</t>
  </si>
  <si>
    <t>REGISTRO DE GAVETA C/CANOPLA DIAM.3/4" -  C-50</t>
  </si>
  <si>
    <t>212022|6540</t>
  </si>
  <si>
    <t>101</t>
  </si>
  <si>
    <t>25652</t>
  </si>
  <si>
    <t>REGISTRO DE GAVETA DIÂMETRO 1" BRUTO</t>
  </si>
  <si>
    <t>212023|6541</t>
  </si>
  <si>
    <t>102</t>
  </si>
  <si>
    <t>25653</t>
  </si>
  <si>
    <t>REGISTRO DE PRESSÃO C/CANOPLA DIAM. 3/4" C-50</t>
  </si>
  <si>
    <t>212024|6542</t>
  </si>
  <si>
    <t>103</t>
  </si>
  <si>
    <t>25657</t>
  </si>
  <si>
    <t>TAMPA DE FERRO FUNDIDO</t>
  </si>
  <si>
    <t>T-33 - TRÁFEGO LEVE MEDIDAS DA BASE: 58X53CM, MEDIDAS DA TAMPA: 53X46CM PASSAGEM LIVRE: 50X44CM ALTURA DO CONJUNTO: 4CM CAPACIDADE DE CARGA:800 KG PESO DO CONJUNTO:15 KG</t>
  </si>
  <si>
    <t>212025|6543</t>
  </si>
  <si>
    <t>104</t>
  </si>
  <si>
    <t>T33 - TRÁFEGO PESADO MEDIDAS DA BASE: 54,7X47, 7CM, MEDIDAS DA TAMPA: 50X44,2CM, PASSAGEM LIVRE: 48X42CM, ALTURA DO CONJUNTO:3CM, CAPACIDADE DE CARGA:1 TONELADA, PESO DO CONJUNTO: 12,81 KG</t>
  </si>
  <si>
    <t>212026|6544</t>
  </si>
  <si>
    <t>105</t>
  </si>
  <si>
    <t>25659</t>
  </si>
  <si>
    <t>TAMPA FERRO FUNDIDO (INCÊNDIO) 40 X 60 CM - PESO 13 KG</t>
  </si>
  <si>
    <t>212027|6545</t>
  </si>
  <si>
    <t>106</t>
  </si>
  <si>
    <t>25660</t>
  </si>
  <si>
    <t>TE 90 GRAUS SOLDÁVEL DIÂMETRO 25 MM</t>
  </si>
  <si>
    <t>212028|6546</t>
  </si>
  <si>
    <t>107</t>
  </si>
  <si>
    <t>25661</t>
  </si>
  <si>
    <t>TE 90 GRAUS SOLDÁVEL DIÂMETRO 40 MM</t>
  </si>
  <si>
    <t>212029|6547</t>
  </si>
  <si>
    <t>108</t>
  </si>
  <si>
    <t>25669</t>
  </si>
  <si>
    <t>TE SANITÁRIO DIÂMETRO 100 X 100 MM - (ESGOTO)</t>
  </si>
  <si>
    <t>212030|6548</t>
  </si>
  <si>
    <t>109</t>
  </si>
  <si>
    <t>25673</t>
  </si>
  <si>
    <t>TE SANITÁRIO DIÂMETRO 50 X 50 MM - (ESGOTO)</t>
  </si>
  <si>
    <t>212031|6549</t>
  </si>
  <si>
    <t>110</t>
  </si>
  <si>
    <t>25677</t>
  </si>
  <si>
    <t>TORNEIRA DE PAREDE DIAM. 1/2" E 3/4" P/TANQUE METAL</t>
  </si>
  <si>
    <t>212032|6550</t>
  </si>
  <si>
    <t>111</t>
  </si>
  <si>
    <t>25678</t>
  </si>
  <si>
    <t>TORNEIRA P/LAVATÓRIO DIÂMETRO 1/2"</t>
  </si>
  <si>
    <t>212033|6551</t>
  </si>
  <si>
    <t>112</t>
  </si>
  <si>
    <t>25679</t>
  </si>
  <si>
    <t>TORNEIRA PARA PIA DIÂMETRO 1/2 OU 3/4" DE MESA - BICA MÓVEL</t>
  </si>
  <si>
    <t>212034|6552</t>
  </si>
  <si>
    <t>113</t>
  </si>
  <si>
    <t>25680</t>
  </si>
  <si>
    <t>TUBO DE DESCIDA PARA CAIXA DE DESCARGA (LONGO 1.1/4")</t>
  </si>
  <si>
    <t>212035|6553</t>
  </si>
  <si>
    <t>114</t>
  </si>
  <si>
    <t>25683</t>
  </si>
  <si>
    <t>TUBO DE LIGAÇÃO PVC DE 1.1/2" BRANCO</t>
  </si>
  <si>
    <t>212036|6554</t>
  </si>
  <si>
    <t>115</t>
  </si>
  <si>
    <t>25684</t>
  </si>
  <si>
    <t>TUBO LEVE PVC RÍGIDO DIAM. 150 MM</t>
  </si>
  <si>
    <t>BARRA 6 MT</t>
  </si>
  <si>
    <t>212037|6555</t>
  </si>
  <si>
    <t>116</t>
  </si>
  <si>
    <t>25686</t>
  </si>
  <si>
    <t>TUBO LEVE PVC RÍGIDO DIAM. 200 MM</t>
  </si>
  <si>
    <t>212038|6556</t>
  </si>
  <si>
    <t>117</t>
  </si>
  <si>
    <t>25687</t>
  </si>
  <si>
    <t>TUBO SOLDÁVEL P/ESGOTO DIAMETRO 40 MM</t>
  </si>
  <si>
    <t>212039|6557</t>
  </si>
  <si>
    <t>118</t>
  </si>
  <si>
    <t>25689</t>
  </si>
  <si>
    <t>TUBO SOLDÁVEL P/ESGOTO DIAMETRO 75 MM</t>
  </si>
  <si>
    <t>212040|6558</t>
  </si>
  <si>
    <t>119</t>
  </si>
  <si>
    <t>25690</t>
  </si>
  <si>
    <t>TUBO SOLDÁVEL PVC MARROM DIAM. 40 MM</t>
  </si>
  <si>
    <t>212041|6440</t>
  </si>
  <si>
    <t>120</t>
  </si>
  <si>
    <t>19154</t>
  </si>
  <si>
    <t>TUBO SOLDÁVEL - 50MM</t>
  </si>
  <si>
    <t>BR</t>
  </si>
  <si>
    <t>212042|6441</t>
  </si>
  <si>
    <t>121</t>
  </si>
  <si>
    <t>19155</t>
  </si>
  <si>
    <t>TUBO SOLDÁVEL P/ ESGOTO - 50MM</t>
  </si>
  <si>
    <t>212043|6559</t>
  </si>
  <si>
    <t>122</t>
  </si>
  <si>
    <t>25704</t>
  </si>
  <si>
    <t>UNIÃO SOLDÁVEL DIÂMETRO 25 MM</t>
  </si>
  <si>
    <t>212044|6560</t>
  </si>
  <si>
    <t>123</t>
  </si>
  <si>
    <t>25707</t>
  </si>
  <si>
    <t>UNIÃO SOLDÁVEL DIÂMETRO 75 MM</t>
  </si>
  <si>
    <t>212045|6561</t>
  </si>
  <si>
    <t>124</t>
  </si>
  <si>
    <t>25708</t>
  </si>
  <si>
    <t>VÁLVULA 1" P/MICTÓRIO TIPO COCHO (PVC)</t>
  </si>
  <si>
    <t>212046|6562</t>
  </si>
  <si>
    <t>125</t>
  </si>
  <si>
    <t>25711</t>
  </si>
  <si>
    <t>VÁLVULA DESCARGA HIDRA/DOCOL ( BASE E ACABAMENTO PLÁSTICO)</t>
  </si>
  <si>
    <t>212047|6565</t>
  </si>
  <si>
    <t>126</t>
  </si>
  <si>
    <t>29972</t>
  </si>
  <si>
    <t>TELHA CANALETE 49</t>
  </si>
  <si>
    <t>212048|6566</t>
  </si>
  <si>
    <t>127</t>
  </si>
  <si>
    <t>29973</t>
  </si>
  <si>
    <t>PLACA DE VENTILAÇÃO TELHA CANALETE 49</t>
  </si>
  <si>
    <t>212049|6567</t>
  </si>
  <si>
    <t>128</t>
  </si>
  <si>
    <t>29975</t>
  </si>
  <si>
    <t>BOIA ELÉTRICA DE NIVEL</t>
  </si>
  <si>
    <t>212050|6444</t>
  </si>
  <si>
    <t>129</t>
  </si>
  <si>
    <t>22568</t>
  </si>
  <si>
    <t>BOMBA</t>
  </si>
  <si>
    <t>SUBMERSA 900</t>
  </si>
  <si>
    <t>212051|6564</t>
  </si>
  <si>
    <t>130</t>
  </si>
  <si>
    <t>28160</t>
  </si>
  <si>
    <t>MADEIRA SERRADA EM TABUA</t>
  </si>
  <si>
    <t>MADEIRA CERRADA TIPO TABUA, PINUS TAM. 30 X 3,00</t>
  </si>
  <si>
    <t>M3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</si>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</sst>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 aca="true" t="shared" si="0" ref="J9:J40">G9*I9</f>
        <v>0</v>
      </c>
      <c r="K9" s="3" t="s">
        <v>23</v>
      </c>
    </row>
    <row r="10" spans="1:11" ht="12.75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20</v>
      </c>
      <c r="F10" s="3" t="s">
        <v>21</v>
      </c>
      <c r="G10" s="3" t="s">
        <v>22</v>
      </c>
      <c r="H10" s="1"/>
      <c r="I10" s="2"/>
      <c r="J10" s="4">
        <f t="shared" si="0"/>
        <v>0</v>
      </c>
      <c r="K10" s="3" t="s">
        <v>23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20</v>
      </c>
      <c r="F11" s="3" t="s">
        <v>20</v>
      </c>
      <c r="G11" s="3" t="s">
        <v>22</v>
      </c>
      <c r="H11" s="1"/>
      <c r="I11" s="2"/>
      <c r="J11" s="4">
        <f t="shared" si="0"/>
        <v>0</v>
      </c>
      <c r="K11" s="3" t="s">
        <v>23</v>
      </c>
    </row>
    <row r="12" spans="1:11" ht="24">
      <c r="A12" s="3" t="s">
        <v>32</v>
      </c>
      <c r="B12" s="3" t="s">
        <v>33</v>
      </c>
      <c r="C12" s="3" t="s">
        <v>34</v>
      </c>
      <c r="D12" s="5" t="s">
        <v>35</v>
      </c>
      <c r="E12" s="5" t="s">
        <v>20</v>
      </c>
      <c r="F12" s="3" t="s">
        <v>20</v>
      </c>
      <c r="G12" s="3" t="s">
        <v>36</v>
      </c>
      <c r="H12" s="1"/>
      <c r="I12" s="2"/>
      <c r="J12" s="4">
        <f t="shared" si="0"/>
        <v>0</v>
      </c>
      <c r="K12" s="3" t="s">
        <v>23</v>
      </c>
    </row>
    <row r="13" spans="1:11" ht="24">
      <c r="A13" s="3" t="s">
        <v>37</v>
      </c>
      <c r="B13" s="3" t="s">
        <v>38</v>
      </c>
      <c r="C13" s="3" t="s">
        <v>39</v>
      </c>
      <c r="D13" s="5" t="s">
        <v>40</v>
      </c>
      <c r="E13" s="5" t="s">
        <v>20</v>
      </c>
      <c r="F13" s="3" t="s">
        <v>20</v>
      </c>
      <c r="G13" s="3" t="s">
        <v>36</v>
      </c>
      <c r="H13" s="1"/>
      <c r="I13" s="2"/>
      <c r="J13" s="4">
        <f t="shared" si="0"/>
        <v>0</v>
      </c>
      <c r="K13" s="3" t="s">
        <v>23</v>
      </c>
    </row>
    <row r="14" spans="1:11" ht="12.75">
      <c r="A14" s="3" t="s">
        <v>41</v>
      </c>
      <c r="B14" s="3" t="s">
        <v>42</v>
      </c>
      <c r="C14" s="3" t="s">
        <v>43</v>
      </c>
      <c r="D14" s="5" t="s">
        <v>44</v>
      </c>
      <c r="E14" s="5" t="s">
        <v>20</v>
      </c>
      <c r="F14" s="3" t="s">
        <v>20</v>
      </c>
      <c r="G14" s="3" t="s">
        <v>45</v>
      </c>
      <c r="H14" s="1"/>
      <c r="I14" s="2"/>
      <c r="J14" s="4">
        <f t="shared" si="0"/>
        <v>0</v>
      </c>
      <c r="K14" s="3" t="s">
        <v>23</v>
      </c>
    </row>
    <row r="15" spans="1:11" ht="12.75">
      <c r="A15" s="3" t="s">
        <v>46</v>
      </c>
      <c r="B15" s="3" t="s">
        <v>47</v>
      </c>
      <c r="C15" s="3" t="s">
        <v>48</v>
      </c>
      <c r="D15" s="5" t="s">
        <v>49</v>
      </c>
      <c r="E15" s="5" t="s">
        <v>20</v>
      </c>
      <c r="F15" s="3" t="s">
        <v>20</v>
      </c>
      <c r="G15" s="3" t="s">
        <v>36</v>
      </c>
      <c r="H15" s="1"/>
      <c r="I15" s="2"/>
      <c r="J15" s="4">
        <f t="shared" si="0"/>
        <v>0</v>
      </c>
      <c r="K15" s="3" t="s">
        <v>23</v>
      </c>
    </row>
    <row r="16" spans="1:11" ht="12.75">
      <c r="A16" s="3" t="s">
        <v>50</v>
      </c>
      <c r="B16" s="3" t="s">
        <v>51</v>
      </c>
      <c r="C16" s="3" t="s">
        <v>52</v>
      </c>
      <c r="D16" s="5" t="s">
        <v>53</v>
      </c>
      <c r="E16" s="5" t="s">
        <v>20</v>
      </c>
      <c r="F16" s="3" t="s">
        <v>20</v>
      </c>
      <c r="G16" s="3" t="s">
        <v>36</v>
      </c>
      <c r="H16" s="1"/>
      <c r="I16" s="2"/>
      <c r="J16" s="4">
        <f t="shared" si="0"/>
        <v>0</v>
      </c>
      <c r="K16" s="3" t="s">
        <v>23</v>
      </c>
    </row>
    <row r="17" spans="1:11" ht="12.75">
      <c r="A17" s="3" t="s">
        <v>54</v>
      </c>
      <c r="B17" s="3" t="s">
        <v>55</v>
      </c>
      <c r="C17" s="3" t="s">
        <v>56</v>
      </c>
      <c r="D17" s="5" t="s">
        <v>57</v>
      </c>
      <c r="E17" s="5" t="s">
        <v>58</v>
      </c>
      <c r="F17" s="3" t="s">
        <v>59</v>
      </c>
      <c r="G17" s="3" t="s">
        <v>60</v>
      </c>
      <c r="H17" s="1"/>
      <c r="I17" s="2"/>
      <c r="J17" s="4">
        <f t="shared" si="0"/>
        <v>0</v>
      </c>
      <c r="K17" s="3" t="s">
        <v>23</v>
      </c>
    </row>
    <row r="18" spans="1:11" ht="12.75">
      <c r="A18" s="3" t="s">
        <v>61</v>
      </c>
      <c r="B18" s="3" t="s">
        <v>62</v>
      </c>
      <c r="C18" s="3" t="s">
        <v>63</v>
      </c>
      <c r="D18" s="5" t="s">
        <v>64</v>
      </c>
      <c r="E18" s="5" t="s">
        <v>4</v>
      </c>
      <c r="F18" s="3" t="s">
        <v>65</v>
      </c>
      <c r="G18" s="3" t="s">
        <v>36</v>
      </c>
      <c r="H18" s="1"/>
      <c r="I18" s="2"/>
      <c r="J18" s="4">
        <f t="shared" si="0"/>
        <v>0</v>
      </c>
      <c r="K18" s="3" t="s">
        <v>23</v>
      </c>
    </row>
    <row r="19" spans="1:11" ht="12.75">
      <c r="A19" s="3" t="s">
        <v>66</v>
      </c>
      <c r="B19" s="3" t="s">
        <v>67</v>
      </c>
      <c r="C19" s="3" t="s">
        <v>68</v>
      </c>
      <c r="D19" s="5" t="s">
        <v>69</v>
      </c>
      <c r="E19" s="5" t="s">
        <v>70</v>
      </c>
      <c r="F19" s="3" t="s">
        <v>65</v>
      </c>
      <c r="G19" s="3" t="s">
        <v>71</v>
      </c>
      <c r="H19" s="1"/>
      <c r="I19" s="2"/>
      <c r="J19" s="4">
        <f t="shared" si="0"/>
        <v>0</v>
      </c>
      <c r="K19" s="3" t="s">
        <v>23</v>
      </c>
    </row>
    <row r="20" spans="1:11" ht="12.75">
      <c r="A20" s="3" t="s">
        <v>72</v>
      </c>
      <c r="B20" s="3" t="s">
        <v>73</v>
      </c>
      <c r="C20" s="3" t="s">
        <v>74</v>
      </c>
      <c r="D20" s="5" t="s">
        <v>75</v>
      </c>
      <c r="E20" s="5" t="s">
        <v>76</v>
      </c>
      <c r="F20" s="3" t="s">
        <v>77</v>
      </c>
      <c r="G20" s="3" t="s">
        <v>36</v>
      </c>
      <c r="H20" s="1"/>
      <c r="I20" s="2"/>
      <c r="J20" s="4">
        <f t="shared" si="0"/>
        <v>0</v>
      </c>
      <c r="K20" s="3" t="s">
        <v>23</v>
      </c>
    </row>
    <row r="21" spans="1:11" ht="12.75">
      <c r="A21" s="3" t="s">
        <v>78</v>
      </c>
      <c r="B21" s="3" t="s">
        <v>79</v>
      </c>
      <c r="C21" s="3" t="s">
        <v>80</v>
      </c>
      <c r="D21" s="5" t="s">
        <v>81</v>
      </c>
      <c r="E21" s="5" t="s">
        <v>82</v>
      </c>
      <c r="F21" s="3" t="s">
        <v>65</v>
      </c>
      <c r="G21" s="3" t="s">
        <v>22</v>
      </c>
      <c r="H21" s="1"/>
      <c r="I21" s="2"/>
      <c r="J21" s="4">
        <f t="shared" si="0"/>
        <v>0</v>
      </c>
      <c r="K21" s="3" t="s">
        <v>23</v>
      </c>
    </row>
    <row r="22" spans="1:11" ht="12.75">
      <c r="A22" s="3" t="s">
        <v>83</v>
      </c>
      <c r="B22" s="3" t="s">
        <v>84</v>
      </c>
      <c r="C22" s="3" t="s">
        <v>85</v>
      </c>
      <c r="D22" s="5" t="s">
        <v>86</v>
      </c>
      <c r="E22" s="5" t="s">
        <v>87</v>
      </c>
      <c r="F22" s="3" t="s">
        <v>20</v>
      </c>
      <c r="G22" s="3" t="s">
        <v>45</v>
      </c>
      <c r="H22" s="1"/>
      <c r="I22" s="2"/>
      <c r="J22" s="4">
        <f t="shared" si="0"/>
        <v>0</v>
      </c>
      <c r="K22" s="3" t="s">
        <v>23</v>
      </c>
    </row>
    <row r="23" spans="1:11" ht="12.75">
      <c r="A23" s="3" t="s">
        <v>88</v>
      </c>
      <c r="B23" s="3" t="s">
        <v>89</v>
      </c>
      <c r="C23" s="3" t="s">
        <v>90</v>
      </c>
      <c r="D23" s="5" t="s">
        <v>91</v>
      </c>
      <c r="E23" s="5" t="s">
        <v>92</v>
      </c>
      <c r="F23" s="3" t="s">
        <v>65</v>
      </c>
      <c r="G23" s="3" t="s">
        <v>93</v>
      </c>
      <c r="H23" s="1"/>
      <c r="I23" s="2"/>
      <c r="J23" s="4">
        <f t="shared" si="0"/>
        <v>0</v>
      </c>
      <c r="K23" s="3" t="s">
        <v>23</v>
      </c>
    </row>
    <row r="24" spans="1:11" ht="12.75">
      <c r="A24" s="3" t="s">
        <v>94</v>
      </c>
      <c r="B24" s="3" t="s">
        <v>95</v>
      </c>
      <c r="C24" s="3" t="s">
        <v>96</v>
      </c>
      <c r="D24" s="5" t="s">
        <v>97</v>
      </c>
      <c r="E24" s="5" t="s">
        <v>98</v>
      </c>
      <c r="F24" s="3" t="s">
        <v>65</v>
      </c>
      <c r="G24" s="3" t="s">
        <v>71</v>
      </c>
      <c r="H24" s="1"/>
      <c r="I24" s="2"/>
      <c r="J24" s="4">
        <f t="shared" si="0"/>
        <v>0</v>
      </c>
      <c r="K24" s="3" t="s">
        <v>23</v>
      </c>
    </row>
    <row r="25" spans="1:11" ht="12.75">
      <c r="A25" s="3" t="s">
        <v>99</v>
      </c>
      <c r="B25" s="3" t="s">
        <v>100</v>
      </c>
      <c r="C25" s="3" t="s">
        <v>101</v>
      </c>
      <c r="D25" s="5" t="s">
        <v>102</v>
      </c>
      <c r="E25" s="5" t="s">
        <v>103</v>
      </c>
      <c r="F25" s="3" t="s">
        <v>65</v>
      </c>
      <c r="G25" s="3" t="s">
        <v>36</v>
      </c>
      <c r="H25" s="1"/>
      <c r="I25" s="2"/>
      <c r="J25" s="4">
        <f t="shared" si="0"/>
        <v>0</v>
      </c>
      <c r="K25" s="3" t="s">
        <v>23</v>
      </c>
    </row>
    <row r="26" spans="1:11" ht="12.75">
      <c r="A26" s="3" t="s">
        <v>104</v>
      </c>
      <c r="B26" s="3" t="s">
        <v>105</v>
      </c>
      <c r="C26" s="3" t="s">
        <v>106</v>
      </c>
      <c r="D26" s="5" t="s">
        <v>107</v>
      </c>
      <c r="E26" s="5" t="s">
        <v>108</v>
      </c>
      <c r="F26" s="3" t="s">
        <v>65</v>
      </c>
      <c r="G26" s="3" t="s">
        <v>36</v>
      </c>
      <c r="H26" s="1"/>
      <c r="I26" s="2"/>
      <c r="J26" s="4">
        <f t="shared" si="0"/>
        <v>0</v>
      </c>
      <c r="K26" s="3" t="s">
        <v>23</v>
      </c>
    </row>
    <row r="27" spans="1:11" ht="12.75">
      <c r="A27" s="3" t="s">
        <v>109</v>
      </c>
      <c r="B27" s="3" t="s">
        <v>110</v>
      </c>
      <c r="C27" s="3" t="s">
        <v>111</v>
      </c>
      <c r="D27" s="5" t="s">
        <v>112</v>
      </c>
      <c r="E27" s="5" t="s">
        <v>113</v>
      </c>
      <c r="F27" s="3" t="s">
        <v>65</v>
      </c>
      <c r="G27" s="3" t="s">
        <v>36</v>
      </c>
      <c r="H27" s="1"/>
      <c r="I27" s="2"/>
      <c r="J27" s="4">
        <f t="shared" si="0"/>
        <v>0</v>
      </c>
      <c r="K27" s="3" t="s">
        <v>23</v>
      </c>
    </row>
    <row r="28" spans="1:11" ht="12.75">
      <c r="A28" s="3" t="s">
        <v>114</v>
      </c>
      <c r="B28" s="3" t="s">
        <v>115</v>
      </c>
      <c r="C28" s="3" t="s">
        <v>116</v>
      </c>
      <c r="D28" s="5" t="s">
        <v>117</v>
      </c>
      <c r="E28" s="5" t="s">
        <v>118</v>
      </c>
      <c r="F28" s="3" t="s">
        <v>65</v>
      </c>
      <c r="G28" s="3" t="s">
        <v>36</v>
      </c>
      <c r="H28" s="1"/>
      <c r="I28" s="2"/>
      <c r="J28" s="4">
        <f t="shared" si="0"/>
        <v>0</v>
      </c>
      <c r="K28" s="3" t="s">
        <v>23</v>
      </c>
    </row>
    <row r="29" spans="1:11" ht="12.75">
      <c r="A29" s="3" t="s">
        <v>119</v>
      </c>
      <c r="B29" s="3" t="s">
        <v>120</v>
      </c>
      <c r="C29" s="3" t="s">
        <v>121</v>
      </c>
      <c r="D29" s="5" t="s">
        <v>122</v>
      </c>
      <c r="E29" s="5" t="s">
        <v>4</v>
      </c>
      <c r="F29" s="3" t="s">
        <v>65</v>
      </c>
      <c r="G29" s="3" t="s">
        <v>123</v>
      </c>
      <c r="H29" s="1"/>
      <c r="I29" s="2"/>
      <c r="J29" s="4">
        <f t="shared" si="0"/>
        <v>0</v>
      </c>
      <c r="K29" s="3" t="s">
        <v>23</v>
      </c>
    </row>
    <row r="30" spans="1:11" ht="12.75">
      <c r="A30" s="3" t="s">
        <v>124</v>
      </c>
      <c r="B30" s="3" t="s">
        <v>125</v>
      </c>
      <c r="C30" s="3" t="s">
        <v>126</v>
      </c>
      <c r="D30" s="5" t="s">
        <v>127</v>
      </c>
      <c r="E30" s="5" t="s">
        <v>4</v>
      </c>
      <c r="F30" s="3" t="s">
        <v>65</v>
      </c>
      <c r="G30" s="3" t="s">
        <v>22</v>
      </c>
      <c r="H30" s="1"/>
      <c r="I30" s="2"/>
      <c r="J30" s="4">
        <f t="shared" si="0"/>
        <v>0</v>
      </c>
      <c r="K30" s="3" t="s">
        <v>23</v>
      </c>
    </row>
    <row r="31" spans="1:11" ht="12.75">
      <c r="A31" s="3" t="s">
        <v>128</v>
      </c>
      <c r="B31" s="3" t="s">
        <v>129</v>
      </c>
      <c r="C31" s="3" t="s">
        <v>130</v>
      </c>
      <c r="D31" s="5" t="s">
        <v>131</v>
      </c>
      <c r="E31" s="5" t="s">
        <v>4</v>
      </c>
      <c r="F31" s="3" t="s">
        <v>132</v>
      </c>
      <c r="G31" s="3" t="s">
        <v>36</v>
      </c>
      <c r="H31" s="1"/>
      <c r="I31" s="2"/>
      <c r="J31" s="4">
        <f t="shared" si="0"/>
        <v>0</v>
      </c>
      <c r="K31" s="3" t="s">
        <v>23</v>
      </c>
    </row>
    <row r="32" spans="1:11" ht="12.75">
      <c r="A32" s="3" t="s">
        <v>133</v>
      </c>
      <c r="B32" s="3" t="s">
        <v>134</v>
      </c>
      <c r="C32" s="3" t="s">
        <v>135</v>
      </c>
      <c r="D32" s="5" t="s">
        <v>136</v>
      </c>
      <c r="E32" s="5" t="s">
        <v>4</v>
      </c>
      <c r="F32" s="3" t="s">
        <v>65</v>
      </c>
      <c r="G32" s="3" t="s">
        <v>137</v>
      </c>
      <c r="H32" s="1"/>
      <c r="I32" s="2"/>
      <c r="J32" s="4">
        <f t="shared" si="0"/>
        <v>0</v>
      </c>
      <c r="K32" s="3" t="s">
        <v>23</v>
      </c>
    </row>
    <row r="33" spans="1:11" ht="12.75">
      <c r="A33" s="3" t="s">
        <v>138</v>
      </c>
      <c r="B33" s="3" t="s">
        <v>139</v>
      </c>
      <c r="C33" s="3" t="s">
        <v>140</v>
      </c>
      <c r="D33" s="5" t="s">
        <v>141</v>
      </c>
      <c r="E33" s="5" t="s">
        <v>4</v>
      </c>
      <c r="F33" s="3" t="s">
        <v>65</v>
      </c>
      <c r="G33" s="3" t="s">
        <v>71</v>
      </c>
      <c r="H33" s="1"/>
      <c r="I33" s="2"/>
      <c r="J33" s="4">
        <f t="shared" si="0"/>
        <v>0</v>
      </c>
      <c r="K33" s="3" t="s">
        <v>23</v>
      </c>
    </row>
    <row r="34" spans="1:11" ht="12.75">
      <c r="A34" s="3" t="s">
        <v>142</v>
      </c>
      <c r="B34" s="3" t="s">
        <v>143</v>
      </c>
      <c r="C34" s="3" t="s">
        <v>144</v>
      </c>
      <c r="D34" s="5" t="s">
        <v>145</v>
      </c>
      <c r="E34" s="5" t="s">
        <v>146</v>
      </c>
      <c r="F34" s="3" t="s">
        <v>77</v>
      </c>
      <c r="G34" s="3" t="s">
        <v>45</v>
      </c>
      <c r="H34" s="1"/>
      <c r="I34" s="2"/>
      <c r="J34" s="4">
        <f t="shared" si="0"/>
        <v>0</v>
      </c>
      <c r="K34" s="3" t="s">
        <v>23</v>
      </c>
    </row>
    <row r="35" spans="1:11" ht="12.75">
      <c r="A35" s="3" t="s">
        <v>147</v>
      </c>
      <c r="B35" s="3" t="s">
        <v>148</v>
      </c>
      <c r="C35" s="3" t="s">
        <v>149</v>
      </c>
      <c r="D35" s="5" t="s">
        <v>150</v>
      </c>
      <c r="E35" s="5" t="s">
        <v>4</v>
      </c>
      <c r="F35" s="3" t="s">
        <v>65</v>
      </c>
      <c r="G35" s="3" t="s">
        <v>22</v>
      </c>
      <c r="H35" s="1"/>
      <c r="I35" s="2"/>
      <c r="J35" s="4">
        <f t="shared" si="0"/>
        <v>0</v>
      </c>
      <c r="K35" s="3" t="s">
        <v>23</v>
      </c>
    </row>
    <row r="36" spans="1:11" ht="12.75">
      <c r="A36" s="3" t="s">
        <v>151</v>
      </c>
      <c r="B36" s="3" t="s">
        <v>152</v>
      </c>
      <c r="C36" s="3" t="s">
        <v>153</v>
      </c>
      <c r="D36" s="5" t="s">
        <v>154</v>
      </c>
      <c r="E36" s="5" t="s">
        <v>4</v>
      </c>
      <c r="F36" s="3" t="s">
        <v>20</v>
      </c>
      <c r="G36" s="3" t="s">
        <v>155</v>
      </c>
      <c r="H36" s="1"/>
      <c r="I36" s="2"/>
      <c r="J36" s="4">
        <f t="shared" si="0"/>
        <v>0</v>
      </c>
      <c r="K36" s="3" t="s">
        <v>23</v>
      </c>
    </row>
    <row r="37" spans="1:11" ht="12.75">
      <c r="A37" s="3" t="s">
        <v>156</v>
      </c>
      <c r="B37" s="3" t="s">
        <v>157</v>
      </c>
      <c r="C37" s="3" t="s">
        <v>158</v>
      </c>
      <c r="D37" s="5" t="s">
        <v>159</v>
      </c>
      <c r="E37" s="5" t="s">
        <v>4</v>
      </c>
      <c r="F37" s="3" t="s">
        <v>77</v>
      </c>
      <c r="G37" s="3" t="s">
        <v>160</v>
      </c>
      <c r="H37" s="1"/>
      <c r="I37" s="2"/>
      <c r="J37" s="4">
        <f t="shared" si="0"/>
        <v>0</v>
      </c>
      <c r="K37" s="3" t="s">
        <v>23</v>
      </c>
    </row>
    <row r="38" spans="1:11" ht="12.75">
      <c r="A38" s="3" t="s">
        <v>161</v>
      </c>
      <c r="B38" s="3" t="s">
        <v>162</v>
      </c>
      <c r="C38" s="3" t="s">
        <v>163</v>
      </c>
      <c r="D38" s="5" t="s">
        <v>164</v>
      </c>
      <c r="E38" s="5" t="s">
        <v>4</v>
      </c>
      <c r="F38" s="3" t="s">
        <v>65</v>
      </c>
      <c r="G38" s="3" t="s">
        <v>36</v>
      </c>
      <c r="H38" s="1"/>
      <c r="I38" s="2"/>
      <c r="J38" s="4">
        <f t="shared" si="0"/>
        <v>0</v>
      </c>
      <c r="K38" s="3" t="s">
        <v>23</v>
      </c>
    </row>
    <row r="39" spans="1:11" ht="12.75">
      <c r="A39" s="3" t="s">
        <v>165</v>
      </c>
      <c r="B39" s="3" t="s">
        <v>166</v>
      </c>
      <c r="C39" s="3" t="s">
        <v>167</v>
      </c>
      <c r="D39" s="5" t="s">
        <v>168</v>
      </c>
      <c r="E39" s="5" t="s">
        <v>4</v>
      </c>
      <c r="F39" s="3" t="s">
        <v>65</v>
      </c>
      <c r="G39" s="3" t="s">
        <v>36</v>
      </c>
      <c r="H39" s="1"/>
      <c r="I39" s="2"/>
      <c r="J39" s="4">
        <f t="shared" si="0"/>
        <v>0</v>
      </c>
      <c r="K39" s="3" t="s">
        <v>23</v>
      </c>
    </row>
    <row r="40" spans="1:11" ht="12.75">
      <c r="A40" s="3" t="s">
        <v>169</v>
      </c>
      <c r="B40" s="3" t="s">
        <v>170</v>
      </c>
      <c r="C40" s="3" t="s">
        <v>171</v>
      </c>
      <c r="D40" s="5" t="s">
        <v>172</v>
      </c>
      <c r="E40" s="5" t="s">
        <v>4</v>
      </c>
      <c r="F40" s="3" t="s">
        <v>65</v>
      </c>
      <c r="G40" s="3" t="s">
        <v>45</v>
      </c>
      <c r="H40" s="1"/>
      <c r="I40" s="2"/>
      <c r="J40" s="4">
        <f t="shared" si="0"/>
        <v>0</v>
      </c>
      <c r="K40" s="3" t="s">
        <v>23</v>
      </c>
    </row>
    <row r="41" spans="1:11" ht="12.75">
      <c r="A41" s="3" t="s">
        <v>173</v>
      </c>
      <c r="B41" s="3" t="s">
        <v>174</v>
      </c>
      <c r="C41" s="3" t="s">
        <v>175</v>
      </c>
      <c r="D41" s="5" t="s">
        <v>176</v>
      </c>
      <c r="E41" s="5" t="s">
        <v>4</v>
      </c>
      <c r="F41" s="3" t="s">
        <v>65</v>
      </c>
      <c r="G41" s="3" t="s">
        <v>45</v>
      </c>
      <c r="H41" s="1"/>
      <c r="I41" s="2"/>
      <c r="J41" s="4">
        <f aca="true" t="shared" si="1" ref="J41:J72">G41*I41</f>
        <v>0</v>
      </c>
      <c r="K41" s="3" t="s">
        <v>23</v>
      </c>
    </row>
    <row r="42" spans="1:11" ht="12.75">
      <c r="A42" s="3" t="s">
        <v>177</v>
      </c>
      <c r="B42" s="3" t="s">
        <v>178</v>
      </c>
      <c r="C42" s="3" t="s">
        <v>179</v>
      </c>
      <c r="D42" s="5" t="s">
        <v>180</v>
      </c>
      <c r="E42" s="5" t="s">
        <v>4</v>
      </c>
      <c r="F42" s="3" t="s">
        <v>20</v>
      </c>
      <c r="G42" s="3" t="s">
        <v>155</v>
      </c>
      <c r="H42" s="1"/>
      <c r="I42" s="2"/>
      <c r="J42" s="4">
        <f t="shared" si="1"/>
        <v>0</v>
      </c>
      <c r="K42" s="3" t="s">
        <v>23</v>
      </c>
    </row>
    <row r="43" spans="1:11" ht="12.75">
      <c r="A43" s="3" t="s">
        <v>181</v>
      </c>
      <c r="B43" s="3" t="s">
        <v>182</v>
      </c>
      <c r="C43" s="3" t="s">
        <v>183</v>
      </c>
      <c r="D43" s="5" t="s">
        <v>184</v>
      </c>
      <c r="E43" s="5" t="s">
        <v>4</v>
      </c>
      <c r="F43" s="3" t="s">
        <v>65</v>
      </c>
      <c r="G43" s="3" t="s">
        <v>185</v>
      </c>
      <c r="H43" s="1"/>
      <c r="I43" s="2"/>
      <c r="J43" s="4">
        <f t="shared" si="1"/>
        <v>0</v>
      </c>
      <c r="K43" s="3" t="s">
        <v>23</v>
      </c>
    </row>
    <row r="44" spans="1:11" ht="12.75">
      <c r="A44" s="3" t="s">
        <v>186</v>
      </c>
      <c r="B44" s="3" t="s">
        <v>187</v>
      </c>
      <c r="C44" s="3" t="s">
        <v>188</v>
      </c>
      <c r="D44" s="5" t="s">
        <v>189</v>
      </c>
      <c r="E44" s="5" t="s">
        <v>4</v>
      </c>
      <c r="F44" s="3" t="s">
        <v>65</v>
      </c>
      <c r="G44" s="3" t="s">
        <v>185</v>
      </c>
      <c r="H44" s="1"/>
      <c r="I44" s="2"/>
      <c r="J44" s="4">
        <f t="shared" si="1"/>
        <v>0</v>
      </c>
      <c r="K44" s="3" t="s">
        <v>23</v>
      </c>
    </row>
    <row r="45" spans="1:11" ht="12.75">
      <c r="A45" s="3" t="s">
        <v>190</v>
      </c>
      <c r="B45" s="3" t="s">
        <v>191</v>
      </c>
      <c r="C45" s="3" t="s">
        <v>192</v>
      </c>
      <c r="D45" s="5" t="s">
        <v>193</v>
      </c>
      <c r="E45" s="5" t="s">
        <v>4</v>
      </c>
      <c r="F45" s="3" t="s">
        <v>65</v>
      </c>
      <c r="G45" s="3" t="s">
        <v>194</v>
      </c>
      <c r="H45" s="1"/>
      <c r="I45" s="2"/>
      <c r="J45" s="4">
        <f t="shared" si="1"/>
        <v>0</v>
      </c>
      <c r="K45" s="3" t="s">
        <v>23</v>
      </c>
    </row>
    <row r="46" spans="1:11" ht="12.75">
      <c r="A46" s="3" t="s">
        <v>195</v>
      </c>
      <c r="B46" s="3" t="s">
        <v>196</v>
      </c>
      <c r="C46" s="3" t="s">
        <v>197</v>
      </c>
      <c r="D46" s="5" t="s">
        <v>198</v>
      </c>
      <c r="E46" s="5" t="s">
        <v>4</v>
      </c>
      <c r="F46" s="3" t="s">
        <v>65</v>
      </c>
      <c r="G46" s="3" t="s">
        <v>137</v>
      </c>
      <c r="H46" s="1"/>
      <c r="I46" s="2"/>
      <c r="J46" s="4">
        <f t="shared" si="1"/>
        <v>0</v>
      </c>
      <c r="K46" s="3" t="s">
        <v>23</v>
      </c>
    </row>
    <row r="47" spans="1:11" ht="12.75">
      <c r="A47" s="3" t="s">
        <v>199</v>
      </c>
      <c r="B47" s="3" t="s">
        <v>200</v>
      </c>
      <c r="C47" s="3" t="s">
        <v>201</v>
      </c>
      <c r="D47" s="5" t="s">
        <v>202</v>
      </c>
      <c r="E47" s="5" t="s">
        <v>4</v>
      </c>
      <c r="F47" s="3" t="s">
        <v>65</v>
      </c>
      <c r="G47" s="3" t="s">
        <v>137</v>
      </c>
      <c r="H47" s="1"/>
      <c r="I47" s="2"/>
      <c r="J47" s="4">
        <f t="shared" si="1"/>
        <v>0</v>
      </c>
      <c r="K47" s="3" t="s">
        <v>23</v>
      </c>
    </row>
    <row r="48" spans="1:11" ht="12.75">
      <c r="A48" s="3" t="s">
        <v>203</v>
      </c>
      <c r="B48" s="3" t="s">
        <v>204</v>
      </c>
      <c r="C48" s="3" t="s">
        <v>205</v>
      </c>
      <c r="D48" s="5" t="s">
        <v>206</v>
      </c>
      <c r="E48" s="5" t="s">
        <v>4</v>
      </c>
      <c r="F48" s="3" t="s">
        <v>65</v>
      </c>
      <c r="G48" s="3" t="s">
        <v>22</v>
      </c>
      <c r="H48" s="1"/>
      <c r="I48" s="2"/>
      <c r="J48" s="4">
        <f t="shared" si="1"/>
        <v>0</v>
      </c>
      <c r="K48" s="3" t="s">
        <v>23</v>
      </c>
    </row>
    <row r="49" spans="1:11" ht="12.75">
      <c r="A49" s="3" t="s">
        <v>207</v>
      </c>
      <c r="B49" s="3" t="s">
        <v>208</v>
      </c>
      <c r="C49" s="3" t="s">
        <v>209</v>
      </c>
      <c r="D49" s="5" t="s">
        <v>210</v>
      </c>
      <c r="E49" s="5" t="s">
        <v>4</v>
      </c>
      <c r="F49" s="3" t="s">
        <v>132</v>
      </c>
      <c r="G49" s="3" t="s">
        <v>211</v>
      </c>
      <c r="H49" s="1"/>
      <c r="I49" s="2"/>
      <c r="J49" s="4">
        <f t="shared" si="1"/>
        <v>0</v>
      </c>
      <c r="K49" s="3" t="s">
        <v>23</v>
      </c>
    </row>
    <row r="50" spans="1:11" ht="12.75">
      <c r="A50" s="3" t="s">
        <v>212</v>
      </c>
      <c r="B50" s="3" t="s">
        <v>213</v>
      </c>
      <c r="C50" s="3" t="s">
        <v>214</v>
      </c>
      <c r="D50" s="5" t="s">
        <v>215</v>
      </c>
      <c r="E50" s="5" t="s">
        <v>4</v>
      </c>
      <c r="F50" s="3" t="s">
        <v>132</v>
      </c>
      <c r="G50" s="3" t="s">
        <v>211</v>
      </c>
      <c r="H50" s="1"/>
      <c r="I50" s="2"/>
      <c r="J50" s="4">
        <f t="shared" si="1"/>
        <v>0</v>
      </c>
      <c r="K50" s="3" t="s">
        <v>23</v>
      </c>
    </row>
    <row r="51" spans="1:11" ht="12.75">
      <c r="A51" s="3" t="s">
        <v>216</v>
      </c>
      <c r="B51" s="3" t="s">
        <v>217</v>
      </c>
      <c r="C51" s="3" t="s">
        <v>218</v>
      </c>
      <c r="D51" s="5" t="s">
        <v>219</v>
      </c>
      <c r="E51" s="5" t="s">
        <v>4</v>
      </c>
      <c r="F51" s="3" t="s">
        <v>132</v>
      </c>
      <c r="G51" s="3" t="s">
        <v>211</v>
      </c>
      <c r="H51" s="1"/>
      <c r="I51" s="2"/>
      <c r="J51" s="4">
        <f t="shared" si="1"/>
        <v>0</v>
      </c>
      <c r="K51" s="3" t="s">
        <v>23</v>
      </c>
    </row>
    <row r="52" spans="1:11" ht="12.75">
      <c r="A52" s="3" t="s">
        <v>220</v>
      </c>
      <c r="B52" s="3" t="s">
        <v>221</v>
      </c>
      <c r="C52" s="3" t="s">
        <v>222</v>
      </c>
      <c r="D52" s="5" t="s">
        <v>223</v>
      </c>
      <c r="E52" s="5" t="s">
        <v>4</v>
      </c>
      <c r="F52" s="3" t="s">
        <v>77</v>
      </c>
      <c r="G52" s="3" t="s">
        <v>45</v>
      </c>
      <c r="H52" s="1"/>
      <c r="I52" s="2"/>
      <c r="J52" s="4">
        <f t="shared" si="1"/>
        <v>0</v>
      </c>
      <c r="K52" s="3" t="s">
        <v>23</v>
      </c>
    </row>
    <row r="53" spans="1:11" ht="12.75">
      <c r="A53" s="3" t="s">
        <v>224</v>
      </c>
      <c r="B53" s="3" t="s">
        <v>225</v>
      </c>
      <c r="C53" s="3" t="s">
        <v>226</v>
      </c>
      <c r="D53" s="5" t="s">
        <v>227</v>
      </c>
      <c r="E53" s="5" t="s">
        <v>4</v>
      </c>
      <c r="F53" s="3" t="s">
        <v>228</v>
      </c>
      <c r="G53" s="3" t="s">
        <v>185</v>
      </c>
      <c r="H53" s="1"/>
      <c r="I53" s="2"/>
      <c r="J53" s="4">
        <f t="shared" si="1"/>
        <v>0</v>
      </c>
      <c r="K53" s="3" t="s">
        <v>23</v>
      </c>
    </row>
    <row r="54" spans="1:11" ht="12.75">
      <c r="A54" s="3" t="s">
        <v>229</v>
      </c>
      <c r="B54" s="3" t="s">
        <v>230</v>
      </c>
      <c r="C54" s="3" t="s">
        <v>231</v>
      </c>
      <c r="D54" s="5" t="s">
        <v>232</v>
      </c>
      <c r="E54" s="5" t="s">
        <v>4</v>
      </c>
      <c r="F54" s="3" t="s">
        <v>65</v>
      </c>
      <c r="G54" s="3" t="s">
        <v>233</v>
      </c>
      <c r="H54" s="1"/>
      <c r="I54" s="2"/>
      <c r="J54" s="4">
        <f t="shared" si="1"/>
        <v>0</v>
      </c>
      <c r="K54" s="3" t="s">
        <v>23</v>
      </c>
    </row>
    <row r="55" spans="1:11" ht="12.75">
      <c r="A55" s="3" t="s">
        <v>234</v>
      </c>
      <c r="B55" s="3" t="s">
        <v>235</v>
      </c>
      <c r="C55" s="3" t="s">
        <v>236</v>
      </c>
      <c r="D55" s="5" t="s">
        <v>237</v>
      </c>
      <c r="E55" s="5" t="s">
        <v>4</v>
      </c>
      <c r="F55" s="3" t="s">
        <v>65</v>
      </c>
      <c r="G55" s="3" t="s">
        <v>123</v>
      </c>
      <c r="H55" s="1"/>
      <c r="I55" s="2"/>
      <c r="J55" s="4">
        <f t="shared" si="1"/>
        <v>0</v>
      </c>
      <c r="K55" s="3" t="s">
        <v>23</v>
      </c>
    </row>
    <row r="56" spans="1:11" ht="12.75">
      <c r="A56" s="3" t="s">
        <v>238</v>
      </c>
      <c r="B56" s="3" t="s">
        <v>239</v>
      </c>
      <c r="C56" s="3" t="s">
        <v>240</v>
      </c>
      <c r="D56" s="5" t="s">
        <v>241</v>
      </c>
      <c r="E56" s="5" t="s">
        <v>4</v>
      </c>
      <c r="F56" s="3" t="s">
        <v>65</v>
      </c>
      <c r="G56" s="3" t="s">
        <v>22</v>
      </c>
      <c r="H56" s="1"/>
      <c r="I56" s="2"/>
      <c r="J56" s="4">
        <f t="shared" si="1"/>
        <v>0</v>
      </c>
      <c r="K56" s="3" t="s">
        <v>23</v>
      </c>
    </row>
    <row r="57" spans="1:11" ht="12.75">
      <c r="A57" s="3" t="s">
        <v>242</v>
      </c>
      <c r="B57" s="3" t="s">
        <v>243</v>
      </c>
      <c r="C57" s="3" t="s">
        <v>244</v>
      </c>
      <c r="D57" s="5" t="s">
        <v>245</v>
      </c>
      <c r="E57" s="5" t="s">
        <v>4</v>
      </c>
      <c r="F57" s="3" t="s">
        <v>65</v>
      </c>
      <c r="G57" s="3" t="s">
        <v>22</v>
      </c>
      <c r="H57" s="1"/>
      <c r="I57" s="2"/>
      <c r="J57" s="4">
        <f t="shared" si="1"/>
        <v>0</v>
      </c>
      <c r="K57" s="3" t="s">
        <v>23</v>
      </c>
    </row>
    <row r="58" spans="1:11" ht="12.75">
      <c r="A58" s="3" t="s">
        <v>246</v>
      </c>
      <c r="B58" s="3" t="s">
        <v>247</v>
      </c>
      <c r="C58" s="3" t="s">
        <v>248</v>
      </c>
      <c r="D58" s="5" t="s">
        <v>249</v>
      </c>
      <c r="E58" s="5" t="s">
        <v>4</v>
      </c>
      <c r="F58" s="3" t="s">
        <v>65</v>
      </c>
      <c r="G58" s="3" t="s">
        <v>250</v>
      </c>
      <c r="H58" s="1"/>
      <c r="I58" s="2"/>
      <c r="J58" s="4">
        <f t="shared" si="1"/>
        <v>0</v>
      </c>
      <c r="K58" s="3" t="s">
        <v>23</v>
      </c>
    </row>
    <row r="59" spans="1:11" ht="12.75">
      <c r="A59" s="3" t="s">
        <v>251</v>
      </c>
      <c r="B59" s="3" t="s">
        <v>252</v>
      </c>
      <c r="C59" s="3" t="s">
        <v>253</v>
      </c>
      <c r="D59" s="5" t="s">
        <v>254</v>
      </c>
      <c r="E59" s="5" t="s">
        <v>4</v>
      </c>
      <c r="F59" s="3" t="s">
        <v>65</v>
      </c>
      <c r="G59" s="3" t="s">
        <v>36</v>
      </c>
      <c r="H59" s="1"/>
      <c r="I59" s="2"/>
      <c r="J59" s="4">
        <f t="shared" si="1"/>
        <v>0</v>
      </c>
      <c r="K59" s="3" t="s">
        <v>23</v>
      </c>
    </row>
    <row r="60" spans="1:11" ht="12.75">
      <c r="A60" s="3" t="s">
        <v>255</v>
      </c>
      <c r="B60" s="3" t="s">
        <v>256</v>
      </c>
      <c r="C60" s="3" t="s">
        <v>257</v>
      </c>
      <c r="D60" s="5" t="s">
        <v>258</v>
      </c>
      <c r="E60" s="5" t="s">
        <v>4</v>
      </c>
      <c r="F60" s="3" t="s">
        <v>65</v>
      </c>
      <c r="G60" s="3" t="s">
        <v>36</v>
      </c>
      <c r="H60" s="1"/>
      <c r="I60" s="2"/>
      <c r="J60" s="4">
        <f t="shared" si="1"/>
        <v>0</v>
      </c>
      <c r="K60" s="3" t="s">
        <v>23</v>
      </c>
    </row>
    <row r="61" spans="1:11" ht="12.75">
      <c r="A61" s="3" t="s">
        <v>259</v>
      </c>
      <c r="B61" s="3" t="s">
        <v>260</v>
      </c>
      <c r="C61" s="3" t="s">
        <v>261</v>
      </c>
      <c r="D61" s="5" t="s">
        <v>262</v>
      </c>
      <c r="E61" s="5" t="s">
        <v>4</v>
      </c>
      <c r="F61" s="3" t="s">
        <v>65</v>
      </c>
      <c r="G61" s="3" t="s">
        <v>137</v>
      </c>
      <c r="H61" s="1"/>
      <c r="I61" s="2"/>
      <c r="J61" s="4">
        <f t="shared" si="1"/>
        <v>0</v>
      </c>
      <c r="K61" s="3" t="s">
        <v>23</v>
      </c>
    </row>
    <row r="62" spans="1:11" ht="12.75">
      <c r="A62" s="3" t="s">
        <v>263</v>
      </c>
      <c r="B62" s="3" t="s">
        <v>264</v>
      </c>
      <c r="C62" s="3" t="s">
        <v>265</v>
      </c>
      <c r="D62" s="5" t="s">
        <v>266</v>
      </c>
      <c r="E62" s="5" t="s">
        <v>4</v>
      </c>
      <c r="F62" s="3" t="s">
        <v>65</v>
      </c>
      <c r="G62" s="3" t="s">
        <v>137</v>
      </c>
      <c r="H62" s="1"/>
      <c r="I62" s="2"/>
      <c r="J62" s="4">
        <f t="shared" si="1"/>
        <v>0</v>
      </c>
      <c r="K62" s="3" t="s">
        <v>23</v>
      </c>
    </row>
    <row r="63" spans="1:11" ht="12.75">
      <c r="A63" s="3" t="s">
        <v>267</v>
      </c>
      <c r="B63" s="3" t="s">
        <v>268</v>
      </c>
      <c r="C63" s="3" t="s">
        <v>269</v>
      </c>
      <c r="D63" s="5" t="s">
        <v>270</v>
      </c>
      <c r="E63" s="5" t="s">
        <v>4</v>
      </c>
      <c r="F63" s="3" t="s">
        <v>65</v>
      </c>
      <c r="G63" s="3" t="s">
        <v>137</v>
      </c>
      <c r="H63" s="1"/>
      <c r="I63" s="2"/>
      <c r="J63" s="4">
        <f t="shared" si="1"/>
        <v>0</v>
      </c>
      <c r="K63" s="3" t="s">
        <v>23</v>
      </c>
    </row>
    <row r="64" spans="1:11" ht="12.75">
      <c r="A64" s="3" t="s">
        <v>271</v>
      </c>
      <c r="B64" s="3" t="s">
        <v>272</v>
      </c>
      <c r="C64" s="3" t="s">
        <v>273</v>
      </c>
      <c r="D64" s="5" t="s">
        <v>274</v>
      </c>
      <c r="E64" s="5" t="s">
        <v>4</v>
      </c>
      <c r="F64" s="3" t="s">
        <v>65</v>
      </c>
      <c r="G64" s="3" t="s">
        <v>71</v>
      </c>
      <c r="H64" s="1"/>
      <c r="I64" s="2"/>
      <c r="J64" s="4">
        <f t="shared" si="1"/>
        <v>0</v>
      </c>
      <c r="K64" s="3" t="s">
        <v>23</v>
      </c>
    </row>
    <row r="65" spans="1:11" ht="12.75">
      <c r="A65" s="3" t="s">
        <v>275</v>
      </c>
      <c r="B65" s="3" t="s">
        <v>276</v>
      </c>
      <c r="C65" s="3" t="s">
        <v>277</v>
      </c>
      <c r="D65" s="5" t="s">
        <v>278</v>
      </c>
      <c r="E65" s="5" t="s">
        <v>4</v>
      </c>
      <c r="F65" s="3" t="s">
        <v>65</v>
      </c>
      <c r="G65" s="3" t="s">
        <v>279</v>
      </c>
      <c r="H65" s="1"/>
      <c r="I65" s="2"/>
      <c r="J65" s="4">
        <f t="shared" si="1"/>
        <v>0</v>
      </c>
      <c r="K65" s="3" t="s">
        <v>23</v>
      </c>
    </row>
    <row r="66" spans="1:11" ht="12.75">
      <c r="A66" s="3" t="s">
        <v>280</v>
      </c>
      <c r="B66" s="3" t="s">
        <v>281</v>
      </c>
      <c r="C66" s="3" t="s">
        <v>282</v>
      </c>
      <c r="D66" s="5" t="s">
        <v>283</v>
      </c>
      <c r="E66" s="5" t="s">
        <v>4</v>
      </c>
      <c r="F66" s="3" t="s">
        <v>65</v>
      </c>
      <c r="G66" s="3" t="s">
        <v>279</v>
      </c>
      <c r="H66" s="1"/>
      <c r="I66" s="2"/>
      <c r="J66" s="4">
        <f t="shared" si="1"/>
        <v>0</v>
      </c>
      <c r="K66" s="3" t="s">
        <v>23</v>
      </c>
    </row>
    <row r="67" spans="1:11" ht="12.75">
      <c r="A67" s="3" t="s">
        <v>284</v>
      </c>
      <c r="B67" s="3" t="s">
        <v>285</v>
      </c>
      <c r="C67" s="3" t="s">
        <v>286</v>
      </c>
      <c r="D67" s="5" t="s">
        <v>287</v>
      </c>
      <c r="E67" s="5" t="s">
        <v>4</v>
      </c>
      <c r="F67" s="3" t="s">
        <v>65</v>
      </c>
      <c r="G67" s="3" t="s">
        <v>36</v>
      </c>
      <c r="H67" s="1"/>
      <c r="I67" s="2"/>
      <c r="J67" s="4">
        <f t="shared" si="1"/>
        <v>0</v>
      </c>
      <c r="K67" s="3" t="s">
        <v>23</v>
      </c>
    </row>
    <row r="68" spans="1:11" ht="12.75">
      <c r="A68" s="3" t="s">
        <v>288</v>
      </c>
      <c r="B68" s="3" t="s">
        <v>289</v>
      </c>
      <c r="C68" s="3" t="s">
        <v>290</v>
      </c>
      <c r="D68" s="5" t="s">
        <v>291</v>
      </c>
      <c r="E68" s="5" t="s">
        <v>4</v>
      </c>
      <c r="F68" s="3" t="s">
        <v>65</v>
      </c>
      <c r="G68" s="3" t="s">
        <v>36</v>
      </c>
      <c r="H68" s="1"/>
      <c r="I68" s="2"/>
      <c r="J68" s="4">
        <f t="shared" si="1"/>
        <v>0</v>
      </c>
      <c r="K68" s="3" t="s">
        <v>23</v>
      </c>
    </row>
    <row r="69" spans="1:11" ht="12.75">
      <c r="A69" s="3" t="s">
        <v>292</v>
      </c>
      <c r="B69" s="3" t="s">
        <v>293</v>
      </c>
      <c r="C69" s="3" t="s">
        <v>294</v>
      </c>
      <c r="D69" s="5" t="s">
        <v>295</v>
      </c>
      <c r="E69" s="5" t="s">
        <v>4</v>
      </c>
      <c r="F69" s="3" t="s">
        <v>65</v>
      </c>
      <c r="G69" s="3" t="s">
        <v>36</v>
      </c>
      <c r="H69" s="1"/>
      <c r="I69" s="2"/>
      <c r="J69" s="4">
        <f t="shared" si="1"/>
        <v>0</v>
      </c>
      <c r="K69" s="3" t="s">
        <v>23</v>
      </c>
    </row>
    <row r="70" spans="1:11" ht="12.75">
      <c r="A70" s="3" t="s">
        <v>296</v>
      </c>
      <c r="B70" s="3" t="s">
        <v>297</v>
      </c>
      <c r="C70" s="3" t="s">
        <v>298</v>
      </c>
      <c r="D70" s="5" t="s">
        <v>299</v>
      </c>
      <c r="E70" s="5" t="s">
        <v>4</v>
      </c>
      <c r="F70" s="3" t="s">
        <v>65</v>
      </c>
      <c r="G70" s="3" t="s">
        <v>22</v>
      </c>
      <c r="H70" s="1"/>
      <c r="I70" s="2"/>
      <c r="J70" s="4">
        <f t="shared" si="1"/>
        <v>0</v>
      </c>
      <c r="K70" s="3" t="s">
        <v>23</v>
      </c>
    </row>
    <row r="71" spans="1:11" ht="12.75">
      <c r="A71" s="3" t="s">
        <v>300</v>
      </c>
      <c r="B71" s="3" t="s">
        <v>301</v>
      </c>
      <c r="C71" s="3" t="s">
        <v>302</v>
      </c>
      <c r="D71" s="5" t="s">
        <v>303</v>
      </c>
      <c r="E71" s="5" t="s">
        <v>4</v>
      </c>
      <c r="F71" s="3" t="s">
        <v>65</v>
      </c>
      <c r="G71" s="3" t="s">
        <v>36</v>
      </c>
      <c r="H71" s="1"/>
      <c r="I71" s="2"/>
      <c r="J71" s="4">
        <f t="shared" si="1"/>
        <v>0</v>
      </c>
      <c r="K71" s="3" t="s">
        <v>23</v>
      </c>
    </row>
    <row r="72" spans="1:11" ht="12.75">
      <c r="A72" s="3" t="s">
        <v>304</v>
      </c>
      <c r="B72" s="3" t="s">
        <v>305</v>
      </c>
      <c r="C72" s="3" t="s">
        <v>306</v>
      </c>
      <c r="D72" s="5" t="s">
        <v>307</v>
      </c>
      <c r="E72" s="5" t="s">
        <v>4</v>
      </c>
      <c r="F72" s="3" t="s">
        <v>65</v>
      </c>
      <c r="G72" s="3" t="s">
        <v>36</v>
      </c>
      <c r="H72" s="1"/>
      <c r="I72" s="2"/>
      <c r="J72" s="4">
        <f t="shared" si="1"/>
        <v>0</v>
      </c>
      <c r="K72" s="3" t="s">
        <v>23</v>
      </c>
    </row>
    <row r="73" spans="1:11" ht="12.75">
      <c r="A73" s="3" t="s">
        <v>308</v>
      </c>
      <c r="B73" s="3" t="s">
        <v>309</v>
      </c>
      <c r="C73" s="3" t="s">
        <v>310</v>
      </c>
      <c r="D73" s="5" t="s">
        <v>311</v>
      </c>
      <c r="E73" s="5" t="s">
        <v>4</v>
      </c>
      <c r="F73" s="3" t="s">
        <v>65</v>
      </c>
      <c r="G73" s="3" t="s">
        <v>36</v>
      </c>
      <c r="H73" s="1"/>
      <c r="I73" s="2"/>
      <c r="J73" s="4">
        <f aca="true" t="shared" si="2" ref="J73:J104">G73*I73</f>
        <v>0</v>
      </c>
      <c r="K73" s="3" t="s">
        <v>23</v>
      </c>
    </row>
    <row r="74" spans="1:11" ht="12.75">
      <c r="A74" s="3" t="s">
        <v>312</v>
      </c>
      <c r="B74" s="3" t="s">
        <v>313</v>
      </c>
      <c r="C74" s="3" t="s">
        <v>314</v>
      </c>
      <c r="D74" s="5" t="s">
        <v>315</v>
      </c>
      <c r="E74" s="5" t="s">
        <v>4</v>
      </c>
      <c r="F74" s="3" t="s">
        <v>65</v>
      </c>
      <c r="G74" s="3" t="s">
        <v>22</v>
      </c>
      <c r="H74" s="1"/>
      <c r="I74" s="2"/>
      <c r="J74" s="4">
        <f t="shared" si="2"/>
        <v>0</v>
      </c>
      <c r="K74" s="3" t="s">
        <v>23</v>
      </c>
    </row>
    <row r="75" spans="1:11" ht="12.75">
      <c r="A75" s="3" t="s">
        <v>316</v>
      </c>
      <c r="B75" s="3" t="s">
        <v>317</v>
      </c>
      <c r="C75" s="3" t="s">
        <v>318</v>
      </c>
      <c r="D75" s="5" t="s">
        <v>319</v>
      </c>
      <c r="E75" s="5" t="s">
        <v>4</v>
      </c>
      <c r="F75" s="3" t="s">
        <v>65</v>
      </c>
      <c r="G75" s="3" t="s">
        <v>22</v>
      </c>
      <c r="H75" s="1"/>
      <c r="I75" s="2"/>
      <c r="J75" s="4">
        <f t="shared" si="2"/>
        <v>0</v>
      </c>
      <c r="K75" s="3" t="s">
        <v>23</v>
      </c>
    </row>
    <row r="76" spans="1:11" ht="12.75">
      <c r="A76" s="3" t="s">
        <v>320</v>
      </c>
      <c r="B76" s="3" t="s">
        <v>321</v>
      </c>
      <c r="C76" s="3" t="s">
        <v>322</v>
      </c>
      <c r="D76" s="5" t="s">
        <v>323</v>
      </c>
      <c r="E76" s="5" t="s">
        <v>4</v>
      </c>
      <c r="F76" s="3" t="s">
        <v>65</v>
      </c>
      <c r="G76" s="3" t="s">
        <v>324</v>
      </c>
      <c r="H76" s="1"/>
      <c r="I76" s="2"/>
      <c r="J76" s="4">
        <f t="shared" si="2"/>
        <v>0</v>
      </c>
      <c r="K76" s="3" t="s">
        <v>23</v>
      </c>
    </row>
    <row r="77" spans="1:11" ht="12.75">
      <c r="A77" s="3" t="s">
        <v>325</v>
      </c>
      <c r="B77" s="3" t="s">
        <v>326</v>
      </c>
      <c r="C77" s="3" t="s">
        <v>327</v>
      </c>
      <c r="D77" s="5" t="s">
        <v>328</v>
      </c>
      <c r="E77" s="5" t="s">
        <v>4</v>
      </c>
      <c r="F77" s="3" t="s">
        <v>65</v>
      </c>
      <c r="G77" s="3" t="s">
        <v>250</v>
      </c>
      <c r="H77" s="1"/>
      <c r="I77" s="2"/>
      <c r="J77" s="4">
        <f t="shared" si="2"/>
        <v>0</v>
      </c>
      <c r="K77" s="3" t="s">
        <v>23</v>
      </c>
    </row>
    <row r="78" spans="1:11" ht="12.75">
      <c r="A78" s="3" t="s">
        <v>329</v>
      </c>
      <c r="B78" s="3" t="s">
        <v>330</v>
      </c>
      <c r="C78" s="3" t="s">
        <v>331</v>
      </c>
      <c r="D78" s="5" t="s">
        <v>332</v>
      </c>
      <c r="E78" s="5" t="s">
        <v>4</v>
      </c>
      <c r="F78" s="3" t="s">
        <v>65</v>
      </c>
      <c r="G78" s="3" t="s">
        <v>324</v>
      </c>
      <c r="H78" s="1"/>
      <c r="I78" s="2"/>
      <c r="J78" s="4">
        <f t="shared" si="2"/>
        <v>0</v>
      </c>
      <c r="K78" s="3" t="s">
        <v>23</v>
      </c>
    </row>
    <row r="79" spans="1:11" ht="12.75">
      <c r="A79" s="3" t="s">
        <v>333</v>
      </c>
      <c r="B79" s="3" t="s">
        <v>334</v>
      </c>
      <c r="C79" s="3" t="s">
        <v>335</v>
      </c>
      <c r="D79" s="5" t="s">
        <v>336</v>
      </c>
      <c r="E79" s="5" t="s">
        <v>4</v>
      </c>
      <c r="F79" s="3" t="s">
        <v>65</v>
      </c>
      <c r="G79" s="3" t="s">
        <v>250</v>
      </c>
      <c r="H79" s="1"/>
      <c r="I79" s="2"/>
      <c r="J79" s="4">
        <f t="shared" si="2"/>
        <v>0</v>
      </c>
      <c r="K79" s="3" t="s">
        <v>23</v>
      </c>
    </row>
    <row r="80" spans="1:11" ht="12.75">
      <c r="A80" s="3" t="s">
        <v>337</v>
      </c>
      <c r="B80" s="3" t="s">
        <v>338</v>
      </c>
      <c r="C80" s="3" t="s">
        <v>339</v>
      </c>
      <c r="D80" s="5" t="s">
        <v>340</v>
      </c>
      <c r="E80" s="5" t="s">
        <v>4</v>
      </c>
      <c r="F80" s="3" t="s">
        <v>65</v>
      </c>
      <c r="G80" s="3" t="s">
        <v>250</v>
      </c>
      <c r="H80" s="1"/>
      <c r="I80" s="2"/>
      <c r="J80" s="4">
        <f t="shared" si="2"/>
        <v>0</v>
      </c>
      <c r="K80" s="3" t="s">
        <v>23</v>
      </c>
    </row>
    <row r="81" spans="1:11" ht="12.75">
      <c r="A81" s="3" t="s">
        <v>341</v>
      </c>
      <c r="B81" s="3" t="s">
        <v>342</v>
      </c>
      <c r="C81" s="3" t="s">
        <v>343</v>
      </c>
      <c r="D81" s="5" t="s">
        <v>344</v>
      </c>
      <c r="E81" s="5" t="s">
        <v>4</v>
      </c>
      <c r="F81" s="3" t="s">
        <v>65</v>
      </c>
      <c r="G81" s="3" t="s">
        <v>250</v>
      </c>
      <c r="H81" s="1"/>
      <c r="I81" s="2"/>
      <c r="J81" s="4">
        <f t="shared" si="2"/>
        <v>0</v>
      </c>
      <c r="K81" s="3" t="s">
        <v>23</v>
      </c>
    </row>
    <row r="82" spans="1:11" ht="12.75">
      <c r="A82" s="3" t="s">
        <v>345</v>
      </c>
      <c r="B82" s="3" t="s">
        <v>346</v>
      </c>
      <c r="C82" s="3" t="s">
        <v>347</v>
      </c>
      <c r="D82" s="5" t="s">
        <v>348</v>
      </c>
      <c r="E82" s="5" t="s">
        <v>4</v>
      </c>
      <c r="F82" s="3" t="s">
        <v>65</v>
      </c>
      <c r="G82" s="3" t="s">
        <v>250</v>
      </c>
      <c r="H82" s="1"/>
      <c r="I82" s="2"/>
      <c r="J82" s="4">
        <f t="shared" si="2"/>
        <v>0</v>
      </c>
      <c r="K82" s="3" t="s">
        <v>23</v>
      </c>
    </row>
    <row r="83" spans="1:11" ht="12.75">
      <c r="A83" s="3" t="s">
        <v>349</v>
      </c>
      <c r="B83" s="3" t="s">
        <v>350</v>
      </c>
      <c r="C83" s="3" t="s">
        <v>351</v>
      </c>
      <c r="D83" s="5" t="s">
        <v>352</v>
      </c>
      <c r="E83" s="5" t="s">
        <v>4</v>
      </c>
      <c r="F83" s="3" t="s">
        <v>65</v>
      </c>
      <c r="G83" s="3" t="s">
        <v>250</v>
      </c>
      <c r="H83" s="1"/>
      <c r="I83" s="2"/>
      <c r="J83" s="4">
        <f t="shared" si="2"/>
        <v>0</v>
      </c>
      <c r="K83" s="3" t="s">
        <v>23</v>
      </c>
    </row>
    <row r="84" spans="1:11" ht="12.75">
      <c r="A84" s="3" t="s">
        <v>353</v>
      </c>
      <c r="B84" s="3" t="s">
        <v>354</v>
      </c>
      <c r="C84" s="3" t="s">
        <v>355</v>
      </c>
      <c r="D84" s="5" t="s">
        <v>356</v>
      </c>
      <c r="E84" s="5" t="s">
        <v>4</v>
      </c>
      <c r="F84" s="3" t="s">
        <v>65</v>
      </c>
      <c r="G84" s="3" t="s">
        <v>324</v>
      </c>
      <c r="H84" s="1"/>
      <c r="I84" s="2"/>
      <c r="J84" s="4">
        <f t="shared" si="2"/>
        <v>0</v>
      </c>
      <c r="K84" s="3" t="s">
        <v>23</v>
      </c>
    </row>
    <row r="85" spans="1:11" ht="12.75">
      <c r="A85" s="3" t="s">
        <v>357</v>
      </c>
      <c r="B85" s="3" t="s">
        <v>358</v>
      </c>
      <c r="C85" s="3" t="s">
        <v>359</v>
      </c>
      <c r="D85" s="5" t="s">
        <v>360</v>
      </c>
      <c r="E85" s="5" t="s">
        <v>361</v>
      </c>
      <c r="F85" s="3" t="s">
        <v>65</v>
      </c>
      <c r="G85" s="3" t="s">
        <v>36</v>
      </c>
      <c r="H85" s="1"/>
      <c r="I85" s="2"/>
      <c r="J85" s="4">
        <f t="shared" si="2"/>
        <v>0</v>
      </c>
      <c r="K85" s="3" t="s">
        <v>23</v>
      </c>
    </row>
    <row r="86" spans="1:11" ht="12.75">
      <c r="A86" s="3" t="s">
        <v>362</v>
      </c>
      <c r="B86" s="3" t="s">
        <v>363</v>
      </c>
      <c r="C86" s="3" t="s">
        <v>364</v>
      </c>
      <c r="D86" s="5" t="s">
        <v>365</v>
      </c>
      <c r="E86" s="5" t="s">
        <v>4</v>
      </c>
      <c r="F86" s="3" t="s">
        <v>65</v>
      </c>
      <c r="G86" s="3" t="s">
        <v>366</v>
      </c>
      <c r="H86" s="1"/>
      <c r="I86" s="2"/>
      <c r="J86" s="4">
        <f t="shared" si="2"/>
        <v>0</v>
      </c>
      <c r="K86" s="3" t="s">
        <v>23</v>
      </c>
    </row>
    <row r="87" spans="1:11" ht="12.75">
      <c r="A87" s="3" t="s">
        <v>367</v>
      </c>
      <c r="B87" s="3" t="s">
        <v>368</v>
      </c>
      <c r="C87" s="3" t="s">
        <v>369</v>
      </c>
      <c r="D87" s="5" t="s">
        <v>370</v>
      </c>
      <c r="E87" s="5" t="s">
        <v>4</v>
      </c>
      <c r="F87" s="3" t="s">
        <v>65</v>
      </c>
      <c r="G87" s="3" t="s">
        <v>36</v>
      </c>
      <c r="H87" s="1"/>
      <c r="I87" s="2"/>
      <c r="J87" s="4">
        <f t="shared" si="2"/>
        <v>0</v>
      </c>
      <c r="K87" s="3" t="s">
        <v>23</v>
      </c>
    </row>
    <row r="88" spans="1:11" ht="12.75">
      <c r="A88" s="3" t="s">
        <v>371</v>
      </c>
      <c r="B88" s="3" t="s">
        <v>372</v>
      </c>
      <c r="C88" s="3" t="s">
        <v>373</v>
      </c>
      <c r="D88" s="5" t="s">
        <v>374</v>
      </c>
      <c r="E88" s="5" t="s">
        <v>4</v>
      </c>
      <c r="F88" s="3" t="s">
        <v>65</v>
      </c>
      <c r="G88" s="3" t="s">
        <v>36</v>
      </c>
      <c r="H88" s="1"/>
      <c r="I88" s="2"/>
      <c r="J88" s="4">
        <f t="shared" si="2"/>
        <v>0</v>
      </c>
      <c r="K88" s="3" t="s">
        <v>23</v>
      </c>
    </row>
    <row r="89" spans="1:11" ht="12.75">
      <c r="A89" s="3" t="s">
        <v>375</v>
      </c>
      <c r="B89" s="3" t="s">
        <v>376</v>
      </c>
      <c r="C89" s="3" t="s">
        <v>377</v>
      </c>
      <c r="D89" s="5" t="s">
        <v>378</v>
      </c>
      <c r="E89" s="5" t="s">
        <v>4</v>
      </c>
      <c r="F89" s="3" t="s">
        <v>65</v>
      </c>
      <c r="G89" s="3" t="s">
        <v>36</v>
      </c>
      <c r="H89" s="1"/>
      <c r="I89" s="2"/>
      <c r="J89" s="4">
        <f t="shared" si="2"/>
        <v>0</v>
      </c>
      <c r="K89" s="3" t="s">
        <v>23</v>
      </c>
    </row>
    <row r="90" spans="1:11" ht="12.75">
      <c r="A90" s="3" t="s">
        <v>379</v>
      </c>
      <c r="B90" s="3" t="s">
        <v>380</v>
      </c>
      <c r="C90" s="3" t="s">
        <v>381</v>
      </c>
      <c r="D90" s="5" t="s">
        <v>382</v>
      </c>
      <c r="E90" s="5" t="s">
        <v>4</v>
      </c>
      <c r="F90" s="3" t="s">
        <v>65</v>
      </c>
      <c r="G90" s="3" t="s">
        <v>36</v>
      </c>
      <c r="H90" s="1"/>
      <c r="I90" s="2"/>
      <c r="J90" s="4">
        <f t="shared" si="2"/>
        <v>0</v>
      </c>
      <c r="K90" s="3" t="s">
        <v>23</v>
      </c>
    </row>
    <row r="91" spans="1:11" ht="12.75">
      <c r="A91" s="3" t="s">
        <v>383</v>
      </c>
      <c r="B91" s="3" t="s">
        <v>384</v>
      </c>
      <c r="C91" s="3" t="s">
        <v>385</v>
      </c>
      <c r="D91" s="5" t="s">
        <v>386</v>
      </c>
      <c r="E91" s="5" t="s">
        <v>4</v>
      </c>
      <c r="F91" s="3" t="s">
        <v>65</v>
      </c>
      <c r="G91" s="3" t="s">
        <v>36</v>
      </c>
      <c r="H91" s="1"/>
      <c r="I91" s="2"/>
      <c r="J91" s="4">
        <f t="shared" si="2"/>
        <v>0</v>
      </c>
      <c r="K91" s="3" t="s">
        <v>23</v>
      </c>
    </row>
    <row r="92" spans="1:11" ht="12.75">
      <c r="A92" s="3" t="s">
        <v>387</v>
      </c>
      <c r="B92" s="3" t="s">
        <v>388</v>
      </c>
      <c r="C92" s="3" t="s">
        <v>389</v>
      </c>
      <c r="D92" s="5" t="s">
        <v>390</v>
      </c>
      <c r="E92" s="5" t="s">
        <v>4</v>
      </c>
      <c r="F92" s="3" t="s">
        <v>65</v>
      </c>
      <c r="G92" s="3" t="s">
        <v>36</v>
      </c>
      <c r="H92" s="1"/>
      <c r="I92" s="2"/>
      <c r="J92" s="4">
        <f t="shared" si="2"/>
        <v>0</v>
      </c>
      <c r="K92" s="3" t="s">
        <v>23</v>
      </c>
    </row>
    <row r="93" spans="1:11" ht="12.75">
      <c r="A93" s="3" t="s">
        <v>391</v>
      </c>
      <c r="B93" s="3" t="s">
        <v>392</v>
      </c>
      <c r="C93" s="3" t="s">
        <v>393</v>
      </c>
      <c r="D93" s="5" t="s">
        <v>394</v>
      </c>
      <c r="E93" s="5" t="s">
        <v>4</v>
      </c>
      <c r="F93" s="3" t="s">
        <v>65</v>
      </c>
      <c r="G93" s="3" t="s">
        <v>36</v>
      </c>
      <c r="H93" s="1"/>
      <c r="I93" s="2"/>
      <c r="J93" s="4">
        <f t="shared" si="2"/>
        <v>0</v>
      </c>
      <c r="K93" s="3" t="s">
        <v>23</v>
      </c>
    </row>
    <row r="94" spans="1:11" ht="12.75">
      <c r="A94" s="3" t="s">
        <v>395</v>
      </c>
      <c r="B94" s="3" t="s">
        <v>396</v>
      </c>
      <c r="C94" s="3" t="s">
        <v>397</v>
      </c>
      <c r="D94" s="5" t="s">
        <v>398</v>
      </c>
      <c r="E94" s="5" t="s">
        <v>4</v>
      </c>
      <c r="F94" s="3" t="s">
        <v>65</v>
      </c>
      <c r="G94" s="3" t="s">
        <v>137</v>
      </c>
      <c r="H94" s="1"/>
      <c r="I94" s="2"/>
      <c r="J94" s="4">
        <f t="shared" si="2"/>
        <v>0</v>
      </c>
      <c r="K94" s="3" t="s">
        <v>23</v>
      </c>
    </row>
    <row r="95" spans="1:11" ht="12.75">
      <c r="A95" s="3" t="s">
        <v>399</v>
      </c>
      <c r="B95" s="3" t="s">
        <v>400</v>
      </c>
      <c r="C95" s="3" t="s">
        <v>401</v>
      </c>
      <c r="D95" s="5" t="s">
        <v>402</v>
      </c>
      <c r="E95" s="5" t="s">
        <v>4</v>
      </c>
      <c r="F95" s="3" t="s">
        <v>65</v>
      </c>
      <c r="G95" s="3" t="s">
        <v>194</v>
      </c>
      <c r="H95" s="1"/>
      <c r="I95" s="2"/>
      <c r="J95" s="4">
        <f t="shared" si="2"/>
        <v>0</v>
      </c>
      <c r="K95" s="3" t="s">
        <v>23</v>
      </c>
    </row>
    <row r="96" spans="1:11" ht="12.75">
      <c r="A96" s="3" t="s">
        <v>403</v>
      </c>
      <c r="B96" s="3" t="s">
        <v>404</v>
      </c>
      <c r="C96" s="3" t="s">
        <v>405</v>
      </c>
      <c r="D96" s="5" t="s">
        <v>406</v>
      </c>
      <c r="E96" s="5" t="s">
        <v>4</v>
      </c>
      <c r="F96" s="3" t="s">
        <v>65</v>
      </c>
      <c r="G96" s="3" t="s">
        <v>250</v>
      </c>
      <c r="H96" s="1"/>
      <c r="I96" s="2"/>
      <c r="J96" s="4">
        <f t="shared" si="2"/>
        <v>0</v>
      </c>
      <c r="K96" s="3" t="s">
        <v>23</v>
      </c>
    </row>
    <row r="97" spans="1:11" ht="12.75">
      <c r="A97" s="3" t="s">
        <v>407</v>
      </c>
      <c r="B97" s="3" t="s">
        <v>408</v>
      </c>
      <c r="C97" s="3" t="s">
        <v>409</v>
      </c>
      <c r="D97" s="5" t="s">
        <v>410</v>
      </c>
      <c r="E97" s="5" t="s">
        <v>4</v>
      </c>
      <c r="F97" s="3" t="s">
        <v>65</v>
      </c>
      <c r="G97" s="3" t="s">
        <v>250</v>
      </c>
      <c r="H97" s="1"/>
      <c r="I97" s="2"/>
      <c r="J97" s="4">
        <f t="shared" si="2"/>
        <v>0</v>
      </c>
      <c r="K97" s="3" t="s">
        <v>23</v>
      </c>
    </row>
    <row r="98" spans="1:11" ht="12.75">
      <c r="A98" s="3" t="s">
        <v>411</v>
      </c>
      <c r="B98" s="3" t="s">
        <v>412</v>
      </c>
      <c r="C98" s="3" t="s">
        <v>413</v>
      </c>
      <c r="D98" s="5" t="s">
        <v>414</v>
      </c>
      <c r="E98" s="5" t="s">
        <v>4</v>
      </c>
      <c r="F98" s="3" t="s">
        <v>65</v>
      </c>
      <c r="G98" s="3" t="s">
        <v>250</v>
      </c>
      <c r="H98" s="1"/>
      <c r="I98" s="2"/>
      <c r="J98" s="4">
        <f t="shared" si="2"/>
        <v>0</v>
      </c>
      <c r="K98" s="3" t="s">
        <v>23</v>
      </c>
    </row>
    <row r="99" spans="1:11" ht="12.75">
      <c r="A99" s="3" t="s">
        <v>415</v>
      </c>
      <c r="B99" s="3" t="s">
        <v>416</v>
      </c>
      <c r="C99" s="3" t="s">
        <v>417</v>
      </c>
      <c r="D99" s="5" t="s">
        <v>418</v>
      </c>
      <c r="E99" s="5" t="s">
        <v>4</v>
      </c>
      <c r="F99" s="3" t="s">
        <v>65</v>
      </c>
      <c r="G99" s="3" t="s">
        <v>36</v>
      </c>
      <c r="H99" s="1"/>
      <c r="I99" s="2"/>
      <c r="J99" s="4">
        <f t="shared" si="2"/>
        <v>0</v>
      </c>
      <c r="K99" s="3" t="s">
        <v>23</v>
      </c>
    </row>
    <row r="100" spans="1:11" ht="12.75">
      <c r="A100" s="3" t="s">
        <v>419</v>
      </c>
      <c r="B100" s="3" t="s">
        <v>420</v>
      </c>
      <c r="C100" s="3" t="s">
        <v>421</v>
      </c>
      <c r="D100" s="5" t="s">
        <v>422</v>
      </c>
      <c r="E100" s="5" t="s">
        <v>4</v>
      </c>
      <c r="F100" s="3" t="s">
        <v>65</v>
      </c>
      <c r="G100" s="3" t="s">
        <v>36</v>
      </c>
      <c r="H100" s="1"/>
      <c r="I100" s="2"/>
      <c r="J100" s="4">
        <f t="shared" si="2"/>
        <v>0</v>
      </c>
      <c r="K100" s="3" t="s">
        <v>23</v>
      </c>
    </row>
    <row r="101" spans="1:11" ht="12.75">
      <c r="A101" s="3" t="s">
        <v>423</v>
      </c>
      <c r="B101" s="3" t="s">
        <v>424</v>
      </c>
      <c r="C101" s="3" t="s">
        <v>425</v>
      </c>
      <c r="D101" s="5" t="s">
        <v>426</v>
      </c>
      <c r="E101" s="5" t="s">
        <v>4</v>
      </c>
      <c r="F101" s="3" t="s">
        <v>65</v>
      </c>
      <c r="G101" s="3" t="s">
        <v>36</v>
      </c>
      <c r="H101" s="1"/>
      <c r="I101" s="2"/>
      <c r="J101" s="4">
        <f t="shared" si="2"/>
        <v>0</v>
      </c>
      <c r="K101" s="3" t="s">
        <v>23</v>
      </c>
    </row>
    <row r="102" spans="1:11" ht="12.75">
      <c r="A102" s="3" t="s">
        <v>427</v>
      </c>
      <c r="B102" s="3" t="s">
        <v>428</v>
      </c>
      <c r="C102" s="3" t="s">
        <v>429</v>
      </c>
      <c r="D102" s="5" t="s">
        <v>430</v>
      </c>
      <c r="E102" s="5" t="s">
        <v>431</v>
      </c>
      <c r="F102" s="3" t="s">
        <v>65</v>
      </c>
      <c r="G102" s="3" t="s">
        <v>324</v>
      </c>
      <c r="H102" s="1"/>
      <c r="I102" s="2"/>
      <c r="J102" s="4">
        <f t="shared" si="2"/>
        <v>0</v>
      </c>
      <c r="K102" s="3" t="s">
        <v>23</v>
      </c>
    </row>
    <row r="103" spans="1:11" ht="12.75">
      <c r="A103" s="3" t="s">
        <v>432</v>
      </c>
      <c r="B103" s="3" t="s">
        <v>433</v>
      </c>
      <c r="C103" s="3" t="s">
        <v>434</v>
      </c>
      <c r="D103" s="5" t="s">
        <v>435</v>
      </c>
      <c r="E103" s="5" t="s">
        <v>4</v>
      </c>
      <c r="F103" s="3" t="s">
        <v>65</v>
      </c>
      <c r="G103" s="3" t="s">
        <v>36</v>
      </c>
      <c r="H103" s="1"/>
      <c r="I103" s="2"/>
      <c r="J103" s="4">
        <f t="shared" si="2"/>
        <v>0</v>
      </c>
      <c r="K103" s="3" t="s">
        <v>23</v>
      </c>
    </row>
    <row r="104" spans="1:11" ht="12.75">
      <c r="A104" s="3" t="s">
        <v>436</v>
      </c>
      <c r="B104" s="3" t="s">
        <v>437</v>
      </c>
      <c r="C104" s="3" t="s">
        <v>438</v>
      </c>
      <c r="D104" s="5" t="s">
        <v>439</v>
      </c>
      <c r="E104" s="5" t="s">
        <v>4</v>
      </c>
      <c r="F104" s="3" t="s">
        <v>65</v>
      </c>
      <c r="G104" s="3" t="s">
        <v>123</v>
      </c>
      <c r="H104" s="1"/>
      <c r="I104" s="2"/>
      <c r="J104" s="4">
        <f t="shared" si="2"/>
        <v>0</v>
      </c>
      <c r="K104" s="3" t="s">
        <v>23</v>
      </c>
    </row>
    <row r="105" spans="1:11" ht="12.75">
      <c r="A105" s="3" t="s">
        <v>440</v>
      </c>
      <c r="B105" s="3" t="s">
        <v>441</v>
      </c>
      <c r="C105" s="3" t="s">
        <v>442</v>
      </c>
      <c r="D105" s="5" t="s">
        <v>443</v>
      </c>
      <c r="E105" s="5" t="s">
        <v>4</v>
      </c>
      <c r="F105" s="3" t="s">
        <v>65</v>
      </c>
      <c r="G105" s="3" t="s">
        <v>123</v>
      </c>
      <c r="H105" s="1"/>
      <c r="I105" s="2"/>
      <c r="J105" s="4">
        <f aca="true" t="shared" si="3" ref="J105:J136">G105*I105</f>
        <v>0</v>
      </c>
      <c r="K105" s="3" t="s">
        <v>23</v>
      </c>
    </row>
    <row r="106" spans="1:11" ht="12.75">
      <c r="A106" s="3" t="s">
        <v>444</v>
      </c>
      <c r="B106" s="3" t="s">
        <v>445</v>
      </c>
      <c r="C106" s="3" t="s">
        <v>446</v>
      </c>
      <c r="D106" s="5" t="s">
        <v>447</v>
      </c>
      <c r="E106" s="5" t="s">
        <v>4</v>
      </c>
      <c r="F106" s="3" t="s">
        <v>65</v>
      </c>
      <c r="G106" s="3" t="s">
        <v>123</v>
      </c>
      <c r="H106" s="1"/>
      <c r="I106" s="2"/>
      <c r="J106" s="4">
        <f t="shared" si="3"/>
        <v>0</v>
      </c>
      <c r="K106" s="3" t="s">
        <v>23</v>
      </c>
    </row>
    <row r="107" spans="1:11" ht="12.75">
      <c r="A107" s="3" t="s">
        <v>448</v>
      </c>
      <c r="B107" s="3" t="s">
        <v>449</v>
      </c>
      <c r="C107" s="3" t="s">
        <v>450</v>
      </c>
      <c r="D107" s="5" t="s">
        <v>451</v>
      </c>
      <c r="E107" s="5" t="s">
        <v>4</v>
      </c>
      <c r="F107" s="3" t="s">
        <v>65</v>
      </c>
      <c r="G107" s="3" t="s">
        <v>123</v>
      </c>
      <c r="H107" s="1"/>
      <c r="I107" s="2"/>
      <c r="J107" s="4">
        <f t="shared" si="3"/>
        <v>0</v>
      </c>
      <c r="K107" s="3" t="s">
        <v>23</v>
      </c>
    </row>
    <row r="108" spans="1:11" ht="12.75">
      <c r="A108" s="3" t="s">
        <v>452</v>
      </c>
      <c r="B108" s="3" t="s">
        <v>453</v>
      </c>
      <c r="C108" s="3" t="s">
        <v>454</v>
      </c>
      <c r="D108" s="5" t="s">
        <v>455</v>
      </c>
      <c r="E108" s="5" t="s">
        <v>4</v>
      </c>
      <c r="F108" s="3" t="s">
        <v>65</v>
      </c>
      <c r="G108" s="3" t="s">
        <v>123</v>
      </c>
      <c r="H108" s="1"/>
      <c r="I108" s="2"/>
      <c r="J108" s="4">
        <f t="shared" si="3"/>
        <v>0</v>
      </c>
      <c r="K108" s="3" t="s">
        <v>23</v>
      </c>
    </row>
    <row r="109" spans="1:11" ht="12.75">
      <c r="A109" s="3" t="s">
        <v>456</v>
      </c>
      <c r="B109" s="3" t="s">
        <v>457</v>
      </c>
      <c r="C109" s="3" t="s">
        <v>458</v>
      </c>
      <c r="D109" s="5" t="s">
        <v>459</v>
      </c>
      <c r="E109" s="5" t="s">
        <v>4</v>
      </c>
      <c r="F109" s="3" t="s">
        <v>65</v>
      </c>
      <c r="G109" s="3" t="s">
        <v>123</v>
      </c>
      <c r="H109" s="1"/>
      <c r="I109" s="2"/>
      <c r="J109" s="4">
        <f t="shared" si="3"/>
        <v>0</v>
      </c>
      <c r="K109" s="3" t="s">
        <v>23</v>
      </c>
    </row>
    <row r="110" spans="1:11" ht="12.75">
      <c r="A110" s="3" t="s">
        <v>460</v>
      </c>
      <c r="B110" s="3" t="s">
        <v>461</v>
      </c>
      <c r="C110" s="3" t="s">
        <v>462</v>
      </c>
      <c r="D110" s="5" t="s">
        <v>463</v>
      </c>
      <c r="E110" s="5" t="s">
        <v>4</v>
      </c>
      <c r="F110" s="3" t="s">
        <v>65</v>
      </c>
      <c r="G110" s="3" t="s">
        <v>123</v>
      </c>
      <c r="H110" s="1"/>
      <c r="I110" s="2"/>
      <c r="J110" s="4">
        <f t="shared" si="3"/>
        <v>0</v>
      </c>
      <c r="K110" s="3" t="s">
        <v>23</v>
      </c>
    </row>
    <row r="111" spans="1:11" ht="48">
      <c r="A111" s="3" t="s">
        <v>464</v>
      </c>
      <c r="B111" s="3" t="s">
        <v>465</v>
      </c>
      <c r="C111" s="3" t="s">
        <v>466</v>
      </c>
      <c r="D111" s="5" t="s">
        <v>467</v>
      </c>
      <c r="E111" s="5" t="s">
        <v>468</v>
      </c>
      <c r="F111" s="3" t="s">
        <v>65</v>
      </c>
      <c r="G111" s="3" t="s">
        <v>324</v>
      </c>
      <c r="H111" s="1"/>
      <c r="I111" s="2"/>
      <c r="J111" s="4">
        <f t="shared" si="3"/>
        <v>0</v>
      </c>
      <c r="K111" s="3" t="s">
        <v>23</v>
      </c>
    </row>
    <row r="112" spans="1:11" ht="48">
      <c r="A112" s="3" t="s">
        <v>469</v>
      </c>
      <c r="B112" s="3" t="s">
        <v>470</v>
      </c>
      <c r="C112" s="3" t="s">
        <v>466</v>
      </c>
      <c r="D112" s="5" t="s">
        <v>467</v>
      </c>
      <c r="E112" s="5" t="s">
        <v>471</v>
      </c>
      <c r="F112" s="3" t="s">
        <v>65</v>
      </c>
      <c r="G112" s="3" t="s">
        <v>324</v>
      </c>
      <c r="H112" s="1"/>
      <c r="I112" s="2"/>
      <c r="J112" s="4">
        <f t="shared" si="3"/>
        <v>0</v>
      </c>
      <c r="K112" s="3" t="s">
        <v>23</v>
      </c>
    </row>
    <row r="113" spans="1:11" ht="12.75">
      <c r="A113" s="3" t="s">
        <v>472</v>
      </c>
      <c r="B113" s="3" t="s">
        <v>473</v>
      </c>
      <c r="C113" s="3" t="s">
        <v>474</v>
      </c>
      <c r="D113" s="5" t="s">
        <v>475</v>
      </c>
      <c r="E113" s="5" t="s">
        <v>4</v>
      </c>
      <c r="F113" s="3" t="s">
        <v>65</v>
      </c>
      <c r="G113" s="3" t="s">
        <v>324</v>
      </c>
      <c r="H113" s="1"/>
      <c r="I113" s="2"/>
      <c r="J113" s="4">
        <f t="shared" si="3"/>
        <v>0</v>
      </c>
      <c r="K113" s="3" t="s">
        <v>23</v>
      </c>
    </row>
    <row r="114" spans="1:11" ht="12.75">
      <c r="A114" s="3" t="s">
        <v>476</v>
      </c>
      <c r="B114" s="3" t="s">
        <v>477</v>
      </c>
      <c r="C114" s="3" t="s">
        <v>478</v>
      </c>
      <c r="D114" s="5" t="s">
        <v>479</v>
      </c>
      <c r="E114" s="5" t="s">
        <v>4</v>
      </c>
      <c r="F114" s="3" t="s">
        <v>65</v>
      </c>
      <c r="G114" s="3" t="s">
        <v>36</v>
      </c>
      <c r="H114" s="1"/>
      <c r="I114" s="2"/>
      <c r="J114" s="4">
        <f t="shared" si="3"/>
        <v>0</v>
      </c>
      <c r="K114" s="3" t="s">
        <v>23</v>
      </c>
    </row>
    <row r="115" spans="1:11" ht="12.75">
      <c r="A115" s="3" t="s">
        <v>480</v>
      </c>
      <c r="B115" s="3" t="s">
        <v>481</v>
      </c>
      <c r="C115" s="3" t="s">
        <v>482</v>
      </c>
      <c r="D115" s="5" t="s">
        <v>483</v>
      </c>
      <c r="E115" s="5" t="s">
        <v>4</v>
      </c>
      <c r="F115" s="3" t="s">
        <v>65</v>
      </c>
      <c r="G115" s="3" t="s">
        <v>36</v>
      </c>
      <c r="H115" s="1"/>
      <c r="I115" s="2"/>
      <c r="J115" s="4">
        <f t="shared" si="3"/>
        <v>0</v>
      </c>
      <c r="K115" s="3" t="s">
        <v>23</v>
      </c>
    </row>
    <row r="116" spans="1:11" ht="12.75">
      <c r="A116" s="3" t="s">
        <v>484</v>
      </c>
      <c r="B116" s="3" t="s">
        <v>485</v>
      </c>
      <c r="C116" s="3" t="s">
        <v>486</v>
      </c>
      <c r="D116" s="5" t="s">
        <v>487</v>
      </c>
      <c r="E116" s="5" t="s">
        <v>4</v>
      </c>
      <c r="F116" s="3" t="s">
        <v>65</v>
      </c>
      <c r="G116" s="3" t="s">
        <v>22</v>
      </c>
      <c r="H116" s="1"/>
      <c r="I116" s="2"/>
      <c r="J116" s="4">
        <f t="shared" si="3"/>
        <v>0</v>
      </c>
      <c r="K116" s="3" t="s">
        <v>23</v>
      </c>
    </row>
    <row r="117" spans="1:11" ht="12.75">
      <c r="A117" s="3" t="s">
        <v>488</v>
      </c>
      <c r="B117" s="3" t="s">
        <v>489</v>
      </c>
      <c r="C117" s="3" t="s">
        <v>490</v>
      </c>
      <c r="D117" s="5" t="s">
        <v>491</v>
      </c>
      <c r="E117" s="5" t="s">
        <v>4</v>
      </c>
      <c r="F117" s="3" t="s">
        <v>65</v>
      </c>
      <c r="G117" s="3" t="s">
        <v>22</v>
      </c>
      <c r="H117" s="1"/>
      <c r="I117" s="2"/>
      <c r="J117" s="4">
        <f t="shared" si="3"/>
        <v>0</v>
      </c>
      <c r="K117" s="3" t="s">
        <v>23</v>
      </c>
    </row>
    <row r="118" spans="1:11" ht="12.75">
      <c r="A118" s="3" t="s">
        <v>492</v>
      </c>
      <c r="B118" s="3" t="s">
        <v>493</v>
      </c>
      <c r="C118" s="3" t="s">
        <v>494</v>
      </c>
      <c r="D118" s="5" t="s">
        <v>495</v>
      </c>
      <c r="E118" s="5" t="s">
        <v>4</v>
      </c>
      <c r="F118" s="3" t="s">
        <v>65</v>
      </c>
      <c r="G118" s="3" t="s">
        <v>123</v>
      </c>
      <c r="H118" s="1"/>
      <c r="I118" s="2"/>
      <c r="J118" s="4">
        <f t="shared" si="3"/>
        <v>0</v>
      </c>
      <c r="K118" s="3" t="s">
        <v>23</v>
      </c>
    </row>
    <row r="119" spans="1:11" ht="12.75">
      <c r="A119" s="3" t="s">
        <v>496</v>
      </c>
      <c r="B119" s="3" t="s">
        <v>497</v>
      </c>
      <c r="C119" s="3" t="s">
        <v>498</v>
      </c>
      <c r="D119" s="5" t="s">
        <v>499</v>
      </c>
      <c r="E119" s="5" t="s">
        <v>4</v>
      </c>
      <c r="F119" s="3" t="s">
        <v>65</v>
      </c>
      <c r="G119" s="3" t="s">
        <v>71</v>
      </c>
      <c r="H119" s="1"/>
      <c r="I119" s="2"/>
      <c r="J119" s="4">
        <f t="shared" si="3"/>
        <v>0</v>
      </c>
      <c r="K119" s="3" t="s">
        <v>23</v>
      </c>
    </row>
    <row r="120" spans="1:11" ht="24">
      <c r="A120" s="3" t="s">
        <v>500</v>
      </c>
      <c r="B120" s="3" t="s">
        <v>501</v>
      </c>
      <c r="C120" s="3" t="s">
        <v>502</v>
      </c>
      <c r="D120" s="5" t="s">
        <v>503</v>
      </c>
      <c r="E120" s="5" t="s">
        <v>4</v>
      </c>
      <c r="F120" s="3" t="s">
        <v>65</v>
      </c>
      <c r="G120" s="3" t="s">
        <v>194</v>
      </c>
      <c r="H120" s="1"/>
      <c r="I120" s="2"/>
      <c r="J120" s="4">
        <f t="shared" si="3"/>
        <v>0</v>
      </c>
      <c r="K120" s="3" t="s">
        <v>23</v>
      </c>
    </row>
    <row r="121" spans="1:11" ht="12.75">
      <c r="A121" s="3" t="s">
        <v>504</v>
      </c>
      <c r="B121" s="3" t="s">
        <v>505</v>
      </c>
      <c r="C121" s="3" t="s">
        <v>506</v>
      </c>
      <c r="D121" s="5" t="s">
        <v>507</v>
      </c>
      <c r="E121" s="5" t="s">
        <v>4</v>
      </c>
      <c r="F121" s="3" t="s">
        <v>65</v>
      </c>
      <c r="G121" s="3" t="s">
        <v>71</v>
      </c>
      <c r="H121" s="1"/>
      <c r="I121" s="2"/>
      <c r="J121" s="4">
        <f t="shared" si="3"/>
        <v>0</v>
      </c>
      <c r="K121" s="3" t="s">
        <v>23</v>
      </c>
    </row>
    <row r="122" spans="1:11" ht="12.75">
      <c r="A122" s="3" t="s">
        <v>508</v>
      </c>
      <c r="B122" s="3" t="s">
        <v>509</v>
      </c>
      <c r="C122" s="3" t="s">
        <v>510</v>
      </c>
      <c r="D122" s="5" t="s">
        <v>511</v>
      </c>
      <c r="E122" s="5" t="s">
        <v>4</v>
      </c>
      <c r="F122" s="3" t="s">
        <v>65</v>
      </c>
      <c r="G122" s="3" t="s">
        <v>137</v>
      </c>
      <c r="H122" s="1"/>
      <c r="I122" s="2"/>
      <c r="J122" s="4">
        <f t="shared" si="3"/>
        <v>0</v>
      </c>
      <c r="K122" s="3" t="s">
        <v>23</v>
      </c>
    </row>
    <row r="123" spans="1:11" ht="12.75">
      <c r="A123" s="3" t="s">
        <v>512</v>
      </c>
      <c r="B123" s="3" t="s">
        <v>513</v>
      </c>
      <c r="C123" s="3" t="s">
        <v>514</v>
      </c>
      <c r="D123" s="5" t="s">
        <v>515</v>
      </c>
      <c r="E123" s="5" t="s">
        <v>516</v>
      </c>
      <c r="F123" s="3" t="s">
        <v>65</v>
      </c>
      <c r="G123" s="3" t="s">
        <v>71</v>
      </c>
      <c r="H123" s="1"/>
      <c r="I123" s="2"/>
      <c r="J123" s="4">
        <f t="shared" si="3"/>
        <v>0</v>
      </c>
      <c r="K123" s="3" t="s">
        <v>23</v>
      </c>
    </row>
    <row r="124" spans="1:11" ht="12.75">
      <c r="A124" s="3" t="s">
        <v>517</v>
      </c>
      <c r="B124" s="3" t="s">
        <v>518</v>
      </c>
      <c r="C124" s="3" t="s">
        <v>519</v>
      </c>
      <c r="D124" s="5" t="s">
        <v>520</v>
      </c>
      <c r="E124" s="5" t="s">
        <v>516</v>
      </c>
      <c r="F124" s="3" t="s">
        <v>65</v>
      </c>
      <c r="G124" s="3" t="s">
        <v>60</v>
      </c>
      <c r="H124" s="1"/>
      <c r="I124" s="2"/>
      <c r="J124" s="4">
        <f t="shared" si="3"/>
        <v>0</v>
      </c>
      <c r="K124" s="3" t="s">
        <v>23</v>
      </c>
    </row>
    <row r="125" spans="1:11" ht="12.75">
      <c r="A125" s="3" t="s">
        <v>521</v>
      </c>
      <c r="B125" s="3" t="s">
        <v>522</v>
      </c>
      <c r="C125" s="3" t="s">
        <v>523</v>
      </c>
      <c r="D125" s="5" t="s">
        <v>524</v>
      </c>
      <c r="E125" s="5" t="s">
        <v>516</v>
      </c>
      <c r="F125" s="3" t="s">
        <v>65</v>
      </c>
      <c r="G125" s="3" t="s">
        <v>137</v>
      </c>
      <c r="H125" s="1"/>
      <c r="I125" s="2"/>
      <c r="J125" s="4">
        <f t="shared" si="3"/>
        <v>0</v>
      </c>
      <c r="K125" s="3" t="s">
        <v>23</v>
      </c>
    </row>
    <row r="126" spans="1:11" ht="12.75">
      <c r="A126" s="3" t="s">
        <v>525</v>
      </c>
      <c r="B126" s="3" t="s">
        <v>526</v>
      </c>
      <c r="C126" s="3" t="s">
        <v>527</v>
      </c>
      <c r="D126" s="5" t="s">
        <v>528</v>
      </c>
      <c r="E126" s="5" t="s">
        <v>516</v>
      </c>
      <c r="F126" s="3" t="s">
        <v>65</v>
      </c>
      <c r="G126" s="3" t="s">
        <v>137</v>
      </c>
      <c r="H126" s="1"/>
      <c r="I126" s="2"/>
      <c r="J126" s="4">
        <f t="shared" si="3"/>
        <v>0</v>
      </c>
      <c r="K126" s="3" t="s">
        <v>23</v>
      </c>
    </row>
    <row r="127" spans="1:11" ht="12.75">
      <c r="A127" s="3" t="s">
        <v>529</v>
      </c>
      <c r="B127" s="3" t="s">
        <v>530</v>
      </c>
      <c r="C127" s="3" t="s">
        <v>531</v>
      </c>
      <c r="D127" s="5" t="s">
        <v>532</v>
      </c>
      <c r="E127" s="5" t="s">
        <v>516</v>
      </c>
      <c r="F127" s="3" t="s">
        <v>65</v>
      </c>
      <c r="G127" s="3" t="s">
        <v>137</v>
      </c>
      <c r="H127" s="1"/>
      <c r="I127" s="2"/>
      <c r="J127" s="4">
        <f t="shared" si="3"/>
        <v>0</v>
      </c>
      <c r="K127" s="3" t="s">
        <v>23</v>
      </c>
    </row>
    <row r="128" spans="1:11" ht="12.75">
      <c r="A128" s="3" t="s">
        <v>533</v>
      </c>
      <c r="B128" s="3" t="s">
        <v>534</v>
      </c>
      <c r="C128" s="3" t="s">
        <v>535</v>
      </c>
      <c r="D128" s="5" t="s">
        <v>536</v>
      </c>
      <c r="E128" s="5" t="s">
        <v>516</v>
      </c>
      <c r="F128" s="3" t="s">
        <v>537</v>
      </c>
      <c r="G128" s="3" t="s">
        <v>137</v>
      </c>
      <c r="H128" s="1"/>
      <c r="I128" s="2"/>
      <c r="J128" s="4">
        <f t="shared" si="3"/>
        <v>0</v>
      </c>
      <c r="K128" s="3" t="s">
        <v>23</v>
      </c>
    </row>
    <row r="129" spans="1:11" ht="12.75">
      <c r="A129" s="3" t="s">
        <v>538</v>
      </c>
      <c r="B129" s="3" t="s">
        <v>539</v>
      </c>
      <c r="C129" s="3" t="s">
        <v>540</v>
      </c>
      <c r="D129" s="5" t="s">
        <v>541</v>
      </c>
      <c r="E129" s="5" t="s">
        <v>516</v>
      </c>
      <c r="F129" s="3" t="s">
        <v>537</v>
      </c>
      <c r="G129" s="3" t="s">
        <v>137</v>
      </c>
      <c r="H129" s="1"/>
      <c r="I129" s="2"/>
      <c r="J129" s="4">
        <f t="shared" si="3"/>
        <v>0</v>
      </c>
      <c r="K129" s="3" t="s">
        <v>23</v>
      </c>
    </row>
    <row r="130" spans="1:11" ht="12.75">
      <c r="A130" s="3" t="s">
        <v>542</v>
      </c>
      <c r="B130" s="3" t="s">
        <v>543</v>
      </c>
      <c r="C130" s="3" t="s">
        <v>544</v>
      </c>
      <c r="D130" s="5" t="s">
        <v>545</v>
      </c>
      <c r="E130" s="5" t="s">
        <v>4</v>
      </c>
      <c r="F130" s="3" t="s">
        <v>65</v>
      </c>
      <c r="G130" s="3" t="s">
        <v>71</v>
      </c>
      <c r="H130" s="1"/>
      <c r="I130" s="2"/>
      <c r="J130" s="4">
        <f t="shared" si="3"/>
        <v>0</v>
      </c>
      <c r="K130" s="3" t="s">
        <v>23</v>
      </c>
    </row>
    <row r="131" spans="1:11" ht="12.75">
      <c r="A131" s="3" t="s">
        <v>546</v>
      </c>
      <c r="B131" s="3" t="s">
        <v>547</v>
      </c>
      <c r="C131" s="3" t="s">
        <v>548</v>
      </c>
      <c r="D131" s="5" t="s">
        <v>549</v>
      </c>
      <c r="E131" s="5" t="s">
        <v>4</v>
      </c>
      <c r="F131" s="3" t="s">
        <v>65</v>
      </c>
      <c r="G131" s="3" t="s">
        <v>194</v>
      </c>
      <c r="H131" s="1"/>
      <c r="I131" s="2"/>
      <c r="J131" s="4">
        <f t="shared" si="3"/>
        <v>0</v>
      </c>
      <c r="K131" s="3" t="s">
        <v>23</v>
      </c>
    </row>
    <row r="132" spans="1:11" ht="12.75">
      <c r="A132" s="3" t="s">
        <v>550</v>
      </c>
      <c r="B132" s="3" t="s">
        <v>551</v>
      </c>
      <c r="C132" s="3" t="s">
        <v>552</v>
      </c>
      <c r="D132" s="5" t="s">
        <v>553</v>
      </c>
      <c r="E132" s="5" t="s">
        <v>4</v>
      </c>
      <c r="F132" s="3" t="s">
        <v>65</v>
      </c>
      <c r="G132" s="3" t="s">
        <v>324</v>
      </c>
      <c r="H132" s="1"/>
      <c r="I132" s="2"/>
      <c r="J132" s="4">
        <f t="shared" si="3"/>
        <v>0</v>
      </c>
      <c r="K132" s="3" t="s">
        <v>23</v>
      </c>
    </row>
    <row r="133" spans="1:11" ht="24">
      <c r="A133" s="3" t="s">
        <v>554</v>
      </c>
      <c r="B133" s="3" t="s">
        <v>555</v>
      </c>
      <c r="C133" s="3" t="s">
        <v>556</v>
      </c>
      <c r="D133" s="5" t="s">
        <v>557</v>
      </c>
      <c r="E133" s="5" t="s">
        <v>4</v>
      </c>
      <c r="F133" s="3" t="s">
        <v>65</v>
      </c>
      <c r="G133" s="3" t="s">
        <v>194</v>
      </c>
      <c r="H133" s="1"/>
      <c r="I133" s="2"/>
      <c r="J133" s="4">
        <f t="shared" si="3"/>
        <v>0</v>
      </c>
      <c r="K133" s="3" t="s">
        <v>23</v>
      </c>
    </row>
    <row r="134" spans="1:11" ht="12.75">
      <c r="A134" s="3" t="s">
        <v>558</v>
      </c>
      <c r="B134" s="3" t="s">
        <v>559</v>
      </c>
      <c r="C134" s="3" t="s">
        <v>560</v>
      </c>
      <c r="D134" s="5" t="s">
        <v>561</v>
      </c>
      <c r="E134" s="5" t="s">
        <v>4</v>
      </c>
      <c r="F134" s="3" t="s">
        <v>65</v>
      </c>
      <c r="G134" s="3" t="s">
        <v>279</v>
      </c>
      <c r="H134" s="1"/>
      <c r="I134" s="2"/>
      <c r="J134" s="4">
        <f t="shared" si="3"/>
        <v>0</v>
      </c>
      <c r="K134" s="3" t="s">
        <v>23</v>
      </c>
    </row>
    <row r="135" spans="1:11" ht="12.75">
      <c r="A135" s="3" t="s">
        <v>562</v>
      </c>
      <c r="B135" s="3" t="s">
        <v>563</v>
      </c>
      <c r="C135" s="3" t="s">
        <v>564</v>
      </c>
      <c r="D135" s="5" t="s">
        <v>565</v>
      </c>
      <c r="E135" s="5" t="s">
        <v>4</v>
      </c>
      <c r="F135" s="3" t="s">
        <v>65</v>
      </c>
      <c r="G135" s="3" t="s">
        <v>185</v>
      </c>
      <c r="H135" s="1"/>
      <c r="I135" s="2"/>
      <c r="J135" s="4">
        <f t="shared" si="3"/>
        <v>0</v>
      </c>
      <c r="K135" s="3" t="s">
        <v>23</v>
      </c>
    </row>
    <row r="136" spans="1:11" ht="12.75">
      <c r="A136" s="3" t="s">
        <v>566</v>
      </c>
      <c r="B136" s="3" t="s">
        <v>567</v>
      </c>
      <c r="C136" s="3" t="s">
        <v>568</v>
      </c>
      <c r="D136" s="5" t="s">
        <v>569</v>
      </c>
      <c r="E136" s="5" t="s">
        <v>4</v>
      </c>
      <c r="F136" s="3" t="s">
        <v>65</v>
      </c>
      <c r="G136" s="3" t="s">
        <v>194</v>
      </c>
      <c r="H136" s="1"/>
      <c r="I136" s="2"/>
      <c r="J136" s="4">
        <f t="shared" si="3"/>
        <v>0</v>
      </c>
      <c r="K136" s="3" t="s">
        <v>23</v>
      </c>
    </row>
    <row r="137" spans="1:11" ht="12.75">
      <c r="A137" s="3" t="s">
        <v>570</v>
      </c>
      <c r="B137" s="3" t="s">
        <v>571</v>
      </c>
      <c r="C137" s="3" t="s">
        <v>572</v>
      </c>
      <c r="D137" s="5" t="s">
        <v>573</v>
      </c>
      <c r="E137" s="5" t="s">
        <v>574</v>
      </c>
      <c r="F137" s="3" t="s">
        <v>65</v>
      </c>
      <c r="G137" s="3" t="s">
        <v>324</v>
      </c>
      <c r="H137" s="1"/>
      <c r="I137" s="2"/>
      <c r="J137" s="4">
        <f>G137*I137</f>
        <v>0</v>
      </c>
      <c r="K137" s="3" t="s">
        <v>23</v>
      </c>
    </row>
    <row r="138" spans="1:11" ht="12.75">
      <c r="A138" s="3" t="s">
        <v>575</v>
      </c>
      <c r="B138" s="3" t="s">
        <v>576</v>
      </c>
      <c r="C138" s="3" t="s">
        <v>577</v>
      </c>
      <c r="D138" s="5" t="s">
        <v>578</v>
      </c>
      <c r="E138" s="5" t="s">
        <v>579</v>
      </c>
      <c r="F138" s="3" t="s">
        <v>580</v>
      </c>
      <c r="G138" s="3" t="s">
        <v>250</v>
      </c>
      <c r="H138" s="1"/>
      <c r="I138" s="2"/>
      <c r="J138" s="4">
        <f>G138*I138</f>
        <v>0</v>
      </c>
      <c r="K138" s="3" t="s">
        <v>23</v>
      </c>
    </row>
    <row r="139" spans="1:10" ht="12.75">
      <c r="A139" s="11" t="s">
        <v>581</v>
      </c>
      <c r="B139" s="12"/>
      <c r="C139" s="12"/>
      <c r="D139" s="12"/>
      <c r="E139" s="12"/>
      <c r="F139" s="12"/>
      <c r="G139" s="12"/>
      <c r="H139" s="12"/>
      <c r="I139" s="10"/>
      <c r="J139" s="4">
        <f>SUM(J8:J138)</f>
        <v>0</v>
      </c>
    </row>
    <row r="141" spans="1:10" ht="12.75">
      <c r="A141" s="13" t="s">
        <v>582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13" t="s">
        <v>583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13" t="s">
        <v>584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13" t="s">
        <v>585</v>
      </c>
      <c r="B144" s="8"/>
      <c r="C144" s="8"/>
      <c r="D144" s="8"/>
      <c r="E144" s="8"/>
      <c r="F144" s="8"/>
      <c r="G144" s="8"/>
      <c r="H144" s="8"/>
      <c r="I144" s="8"/>
      <c r="J144" s="8"/>
    </row>
  </sheetData>
  <sheetProtection password="E8D2" sheet="1" objects="1" scenarios="1"/>
  <mergeCells count="9">
    <mergeCell ref="A142:J142"/>
    <mergeCell ref="A143:J143"/>
    <mergeCell ref="A144:J144"/>
    <mergeCell ref="A2:K2"/>
    <mergeCell ref="A3:K3"/>
    <mergeCell ref="A4:K4"/>
    <mergeCell ref="B6:C6"/>
    <mergeCell ref="A139:I139"/>
    <mergeCell ref="A141:J14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mhelena</dc:creator>
  <cp:keywords/>
  <dc:description/>
  <cp:lastModifiedBy>Windows User</cp:lastModifiedBy>
  <dcterms:created xsi:type="dcterms:W3CDTF">2021-09-02T21:18:21Z</dcterms:created>
  <dcterms:modified xsi:type="dcterms:W3CDTF">2021-09-02T21:18:21Z</dcterms:modified>
  <cp:category/>
  <cp:version/>
  <cp:contentType/>
  <cp:contentStatus/>
</cp:coreProperties>
</file>